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脱炭素まちづくり推進課\04_ゼロカーボンシティ\15-4_先行地域施設群（集会所）\03_補助金交付要綱\制定（R7.7.31）\"/>
    </mc:Choice>
  </mc:AlternateContent>
  <xr:revisionPtr revIDLastSave="0" documentId="13_ncr:1_{2E3E2585-B8A4-45E7-AD71-3215CE22B4AD}" xr6:coauthVersionLast="47" xr6:coauthVersionMax="47" xr10:uidLastSave="{00000000-0000-0000-0000-000000000000}"/>
  <bookViews>
    <workbookView xWindow="20370" yWindow="-120" windowWidth="29040" windowHeight="15720" xr2:uid="{9CF9E6DD-F8DD-401C-8519-998625566908}"/>
  </bookViews>
  <sheets>
    <sheet name="Sheet1" sheetId="1" r:id="rId1"/>
  </sheets>
  <definedNames>
    <definedName name="_xlnm.Print_Area" localSheetId="0">Sheet1!$A$1:$F$26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8" i="1"/>
  <c r="D26" i="1"/>
  <c r="D24" i="1"/>
  <c r="D21" i="1"/>
  <c r="D23" i="1"/>
  <c r="D11" i="1"/>
  <c r="D15" i="1" s="1"/>
  <c r="D7" i="1"/>
  <c r="D8" i="1" s="1"/>
  <c r="D16" i="1" l="1"/>
</calcChain>
</file>

<file path=xl/sharedStrings.xml><?xml version="1.0" encoding="utf-8"?>
<sst xmlns="http://schemas.openxmlformats.org/spreadsheetml/2006/main" count="81" uniqueCount="58">
  <si>
    <t>太陽光発電設備の補助交付決定額</t>
    <rPh sb="0" eb="3">
      <t>タイヨウコウ</t>
    </rPh>
    <rPh sb="3" eb="7">
      <t>ハツデンセツビ</t>
    </rPh>
    <rPh sb="8" eb="10">
      <t>ホジョ</t>
    </rPh>
    <rPh sb="10" eb="12">
      <t>コウフ</t>
    </rPh>
    <rPh sb="12" eb="14">
      <t>ケッテイ</t>
    </rPh>
    <rPh sb="14" eb="15">
      <t>ガク</t>
    </rPh>
    <phoneticPr fontId="3"/>
  </si>
  <si>
    <t>蓄電池の補助交付決定額</t>
    <rPh sb="0" eb="3">
      <t>チクデンチ</t>
    </rPh>
    <rPh sb="4" eb="6">
      <t>ホジョ</t>
    </rPh>
    <rPh sb="6" eb="8">
      <t>コウフ</t>
    </rPh>
    <rPh sb="8" eb="11">
      <t>ケッテイガク</t>
    </rPh>
    <phoneticPr fontId="3"/>
  </si>
  <si>
    <t>PPA契約期間</t>
    <rPh sb="3" eb="5">
      <t>ケイヤク</t>
    </rPh>
    <rPh sb="5" eb="7">
      <t>キカン</t>
    </rPh>
    <phoneticPr fontId="3"/>
  </si>
  <si>
    <t>サービス控除額</t>
    <rPh sb="4" eb="6">
      <t>コウジョ</t>
    </rPh>
    <rPh sb="6" eb="7">
      <t>ガク</t>
    </rPh>
    <phoneticPr fontId="3"/>
  </si>
  <si>
    <t>リース契約期間</t>
    <rPh sb="3" eb="5">
      <t>ケイヤク</t>
    </rPh>
    <rPh sb="5" eb="7">
      <t>キカン</t>
    </rPh>
    <phoneticPr fontId="3"/>
  </si>
  <si>
    <t>円</t>
    <rPh sb="0" eb="1">
      <t>エン</t>
    </rPh>
    <phoneticPr fontId="3"/>
  </si>
  <si>
    <t>kWh/年</t>
    <rPh sb="4" eb="5">
      <t>ネン</t>
    </rPh>
    <phoneticPr fontId="3"/>
  </si>
  <si>
    <t>年</t>
    <rPh sb="0" eb="1">
      <t>ネン</t>
    </rPh>
    <phoneticPr fontId="3"/>
  </si>
  <si>
    <t>ｋWh</t>
    <phoneticPr fontId="3"/>
  </si>
  <si>
    <t>円/ｋWh</t>
    <rPh sb="0" eb="1">
      <t>エン</t>
    </rPh>
    <phoneticPr fontId="3"/>
  </si>
  <si>
    <t>円/月</t>
    <rPh sb="0" eb="1">
      <t>エン</t>
    </rPh>
    <rPh sb="2" eb="3">
      <t>ツキ</t>
    </rPh>
    <phoneticPr fontId="3"/>
  </si>
  <si>
    <t>A</t>
    <phoneticPr fontId="3"/>
  </si>
  <si>
    <t>B</t>
    <phoneticPr fontId="3"/>
  </si>
  <si>
    <t>D＝C×0.9</t>
    <phoneticPr fontId="3"/>
  </si>
  <si>
    <t>E</t>
    <phoneticPr fontId="3"/>
  </si>
  <si>
    <t>F</t>
    <phoneticPr fontId="3"/>
  </si>
  <si>
    <t>G＝E×F</t>
    <phoneticPr fontId="3"/>
  </si>
  <si>
    <t>H</t>
    <phoneticPr fontId="3"/>
  </si>
  <si>
    <t>J</t>
    <phoneticPr fontId="3"/>
  </si>
  <si>
    <t>下記を満たしていることを確認</t>
    <rPh sb="0" eb="2">
      <t>カキ</t>
    </rPh>
    <rPh sb="3" eb="4">
      <t>ミ</t>
    </rPh>
    <rPh sb="12" eb="14">
      <t>カクニン</t>
    </rPh>
    <phoneticPr fontId="3"/>
  </si>
  <si>
    <t>I＝H×G</t>
    <phoneticPr fontId="3"/>
  </si>
  <si>
    <t>K＝J×G</t>
    <phoneticPr fontId="3"/>
  </si>
  <si>
    <t>←</t>
    <phoneticPr fontId="3"/>
  </si>
  <si>
    <t>年間想定自家消費量</t>
    <rPh sb="0" eb="2">
      <t>ネンカン</t>
    </rPh>
    <rPh sb="2" eb="4">
      <t>ソウテイ</t>
    </rPh>
    <rPh sb="4" eb="9">
      <t>ジカショウヒリョウ</t>
    </rPh>
    <phoneticPr fontId="3"/>
  </si>
  <si>
    <t>事業者の本社が奈良県内にある場合、
サービス料金又はリース料金から控除されるべき額</t>
    <rPh sb="0" eb="3">
      <t>ジギョウシャ</t>
    </rPh>
    <rPh sb="4" eb="6">
      <t>ホンシャ</t>
    </rPh>
    <rPh sb="7" eb="10">
      <t>ナラケン</t>
    </rPh>
    <rPh sb="10" eb="11">
      <t>ナイ</t>
    </rPh>
    <rPh sb="14" eb="16">
      <t>バアイ</t>
    </rPh>
    <rPh sb="22" eb="24">
      <t>リョウキン</t>
    </rPh>
    <rPh sb="24" eb="25">
      <t>マタ</t>
    </rPh>
    <rPh sb="29" eb="31">
      <t>リョウキン</t>
    </rPh>
    <rPh sb="33" eb="35">
      <t>コウジョ</t>
    </rPh>
    <rPh sb="40" eb="41">
      <t>ガク</t>
    </rPh>
    <phoneticPr fontId="3"/>
  </si>
  <si>
    <t>サービス単価</t>
    <rPh sb="4" eb="6">
      <t>タンカ</t>
    </rPh>
    <phoneticPr fontId="3"/>
  </si>
  <si>
    <t>サービス料金</t>
    <rPh sb="4" eb="6">
      <t>リョウキン</t>
    </rPh>
    <phoneticPr fontId="3"/>
  </si>
  <si>
    <t>１か月のリース料金</t>
    <rPh sb="2" eb="3">
      <t>ゲツ</t>
    </rPh>
    <rPh sb="7" eb="9">
      <t>リョウキン</t>
    </rPh>
    <phoneticPr fontId="3"/>
  </si>
  <si>
    <t>総リース料金</t>
    <rPh sb="0" eb="1">
      <t>ソウ</t>
    </rPh>
    <rPh sb="4" eb="6">
      <t>リョウキン</t>
    </rPh>
    <phoneticPr fontId="3"/>
  </si>
  <si>
    <t>PPAのサービス料金又はリース料金から
控除されるべき額</t>
    <rPh sb="8" eb="10">
      <t>リョウキン</t>
    </rPh>
    <rPh sb="10" eb="11">
      <t>マタ</t>
    </rPh>
    <rPh sb="15" eb="17">
      <t>リョウキン</t>
    </rPh>
    <rPh sb="20" eb="22">
      <t>コウジョ</t>
    </rPh>
    <rPh sb="27" eb="28">
      <t>ガク</t>
    </rPh>
    <phoneticPr fontId="3"/>
  </si>
  <si>
    <t>PPAの場合</t>
    <rPh sb="4" eb="6">
      <t>バアイ</t>
    </rPh>
    <phoneticPr fontId="3"/>
  </si>
  <si>
    <t>リースの場合</t>
    <rPh sb="4" eb="6">
      <t>バアイ</t>
    </rPh>
    <phoneticPr fontId="3"/>
  </si>
  <si>
    <t>　</t>
    <phoneticPr fontId="3"/>
  </si>
  <si>
    <t>様式カ</t>
    <rPh sb="0" eb="2">
      <t>ヨウシキ</t>
    </rPh>
    <phoneticPr fontId="3"/>
  </si>
  <si>
    <t>O</t>
    <phoneticPr fontId="3"/>
  </si>
  <si>
    <t>C＝A＋B</t>
    <phoneticPr fontId="3"/>
  </si>
  <si>
    <t>PPA契約期間における総想定自家消費量</t>
    <rPh sb="3" eb="5">
      <t>ケイヤク</t>
    </rPh>
    <rPh sb="5" eb="7">
      <t>キカン</t>
    </rPh>
    <rPh sb="11" eb="12">
      <t>ソウ</t>
    </rPh>
    <rPh sb="12" eb="14">
      <t>ソウテイ</t>
    </rPh>
    <rPh sb="14" eb="16">
      <t>ジカ</t>
    </rPh>
    <rPh sb="16" eb="18">
      <t>ショウヒ</t>
    </rPh>
    <rPh sb="18" eb="19">
      <t>リョウ</t>
    </rPh>
    <phoneticPr fontId="3"/>
  </si>
  <si>
    <t>L＝I－K</t>
    <phoneticPr fontId="3"/>
  </si>
  <si>
    <t>金利相当額</t>
    <rPh sb="0" eb="2">
      <t>キンリ</t>
    </rPh>
    <rPh sb="2" eb="5">
      <t>ソウトウガク</t>
    </rPh>
    <phoneticPr fontId="3"/>
  </si>
  <si>
    <t>M</t>
    <phoneticPr fontId="3"/>
  </si>
  <si>
    <t>N＝L－M</t>
    <phoneticPr fontId="3"/>
  </si>
  <si>
    <t>実サービス控除額</t>
    <rPh sb="0" eb="1">
      <t>ジツ</t>
    </rPh>
    <rPh sb="5" eb="7">
      <t>コウジョ</t>
    </rPh>
    <rPh sb="7" eb="8">
      <t>ガク</t>
    </rPh>
    <phoneticPr fontId="3"/>
  </si>
  <si>
    <t>P</t>
    <phoneticPr fontId="3"/>
  </si>
  <si>
    <t>Q＝P×12×O</t>
    <phoneticPr fontId="3"/>
  </si>
  <si>
    <t>R</t>
    <phoneticPr fontId="3"/>
  </si>
  <si>
    <t>S＝R×12×O</t>
    <phoneticPr fontId="3"/>
  </si>
  <si>
    <t>T＝Q－S</t>
    <phoneticPr fontId="3"/>
  </si>
  <si>
    <t>U</t>
    <phoneticPr fontId="3"/>
  </si>
  <si>
    <t>V＝T－U</t>
    <phoneticPr fontId="3"/>
  </si>
  <si>
    <t>金利相当額</t>
    <rPh sb="0" eb="2">
      <t>キンリ</t>
    </rPh>
    <rPh sb="2" eb="3">
      <t>トウ</t>
    </rPh>
    <rPh sb="3" eb="4">
      <t>ガク</t>
    </rPh>
    <phoneticPr fontId="3"/>
  </si>
  <si>
    <t>リース控除額</t>
    <rPh sb="3" eb="5">
      <t>コウジョ</t>
    </rPh>
    <rPh sb="5" eb="6">
      <t>ガク</t>
    </rPh>
    <phoneticPr fontId="3"/>
  </si>
  <si>
    <t>実リース控除額</t>
    <rPh sb="0" eb="1">
      <t>ジツ</t>
    </rPh>
    <rPh sb="4" eb="6">
      <t>コウジョ</t>
    </rPh>
    <rPh sb="6" eb="7">
      <t>ガク</t>
    </rPh>
    <phoneticPr fontId="3"/>
  </si>
  <si>
    <t>PPAサービス料金又はリース料金から補助金額相当分が控除されていることの確認書</t>
    <rPh sb="7" eb="9">
      <t>リョウキン</t>
    </rPh>
    <rPh sb="9" eb="10">
      <t>マタ</t>
    </rPh>
    <rPh sb="14" eb="16">
      <t>リョウキン</t>
    </rPh>
    <rPh sb="18" eb="20">
      <t>ホジョ</t>
    </rPh>
    <rPh sb="20" eb="22">
      <t>キンガク</t>
    </rPh>
    <rPh sb="22" eb="25">
      <t>ソウトウブン</t>
    </rPh>
    <rPh sb="26" eb="28">
      <t>コウジョ</t>
    </rPh>
    <rPh sb="36" eb="38">
      <t>カクニン</t>
    </rPh>
    <rPh sb="38" eb="39">
      <t>ショ</t>
    </rPh>
    <phoneticPr fontId="3"/>
  </si>
  <si>
    <r>
      <t>補助金
適用</t>
    </r>
    <r>
      <rPr>
        <b/>
        <sz val="10"/>
        <color theme="1"/>
        <rFont val="BIZ UDPゴシック"/>
        <family val="3"/>
        <charset val="128"/>
      </rPr>
      <t>前</t>
    </r>
    <rPh sb="0" eb="3">
      <t>ホジョキン</t>
    </rPh>
    <rPh sb="4" eb="7">
      <t>テキヨウマエ</t>
    </rPh>
    <phoneticPr fontId="3"/>
  </si>
  <si>
    <r>
      <t>補助金
適用</t>
    </r>
    <r>
      <rPr>
        <b/>
        <sz val="10"/>
        <color theme="1"/>
        <rFont val="BIZ UDPゴシック"/>
        <family val="3"/>
        <charset val="128"/>
      </rPr>
      <t>後</t>
    </r>
    <rPh sb="0" eb="3">
      <t>ホジョキン</t>
    </rPh>
    <rPh sb="4" eb="7">
      <t>テキヨウゴ</t>
    </rPh>
    <phoneticPr fontId="3"/>
  </si>
  <si>
    <t>　本社が奈良県外の場合 ： V＞C
　本社が奈良県内の場合 ： V＞D</t>
    <rPh sb="1" eb="3">
      <t>ホンシャ</t>
    </rPh>
    <rPh sb="4" eb="7">
      <t>ナラケン</t>
    </rPh>
    <rPh sb="7" eb="8">
      <t>ガイ</t>
    </rPh>
    <rPh sb="9" eb="11">
      <t>バアイ</t>
    </rPh>
    <rPh sb="19" eb="21">
      <t>ホンシャ</t>
    </rPh>
    <rPh sb="22" eb="25">
      <t>ナラケン</t>
    </rPh>
    <rPh sb="25" eb="26">
      <t>ナイ</t>
    </rPh>
    <rPh sb="27" eb="29">
      <t>バアイ</t>
    </rPh>
    <phoneticPr fontId="3"/>
  </si>
  <si>
    <t>　本社が奈良県外の場合 ： N&gt;C
　本社が奈良県内の場合 ： N&gt;D</t>
    <rPh sb="25" eb="26">
      <t>ナイ</t>
    </rPh>
    <phoneticPr fontId="3"/>
  </si>
  <si>
    <t>下記を満たしていることを確認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</si>
</sst>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3" xfId="0" applyFont="1" applyFill="1" applyBorder="1">
      <alignment vertical="center"/>
    </xf>
    <xf numFmtId="0" fontId="5" fillId="3" borderId="8" xfId="0" applyFont="1" applyFill="1" applyBorder="1">
      <alignment vertical="center"/>
    </xf>
    <xf numFmtId="38" fontId="5" fillId="3" borderId="3" xfId="1" applyFont="1" applyFill="1" applyBorder="1">
      <alignment vertical="center"/>
    </xf>
    <xf numFmtId="38" fontId="5" fillId="3" borderId="5" xfId="1" applyFont="1" applyFill="1" applyBorder="1">
      <alignment vertical="center"/>
    </xf>
    <xf numFmtId="38" fontId="5" fillId="3" borderId="8" xfId="1" applyFont="1" applyFill="1" applyBorder="1">
      <alignment vertical="center"/>
    </xf>
    <xf numFmtId="38" fontId="5" fillId="0" borderId="3" xfId="1" applyFont="1" applyBorder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38" fontId="5" fillId="3" borderId="16" xfId="1" applyFont="1" applyFill="1" applyBorder="1">
      <alignment vertical="center"/>
    </xf>
    <xf numFmtId="38" fontId="2" fillId="0" borderId="11" xfId="1" applyFont="1" applyBorder="1">
      <alignment vertical="center"/>
    </xf>
    <xf numFmtId="0" fontId="2" fillId="0" borderId="14" xfId="0" applyFont="1" applyBorder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2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1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3" xfId="0" applyFont="1" applyFill="1" applyBorder="1" applyAlignment="1">
      <alignment horizontal="center" vertical="center" textRotation="255" wrapText="1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D420-12A1-432D-AC90-25F7CC428C11}">
  <dimension ref="A1:H26"/>
  <sheetViews>
    <sheetView tabSelected="1" zoomScaleNormal="100" zoomScaleSheetLayoutView="85" workbookViewId="0">
      <selection activeCell="I9" sqref="I9"/>
    </sheetView>
  </sheetViews>
  <sheetFormatPr defaultRowHeight="13.5" x14ac:dyDescent="0.15"/>
  <cols>
    <col min="1" max="2" width="6.75" style="1" customWidth="1"/>
    <col min="3" max="3" width="29.5" style="1" customWidth="1"/>
    <col min="4" max="4" width="17.875" style="1" customWidth="1"/>
    <col min="5" max="5" width="9" style="1"/>
    <col min="6" max="6" width="14" style="1" customWidth="1"/>
    <col min="7" max="7" width="3.125" style="2" customWidth="1"/>
    <col min="8" max="8" width="41.5" style="1" customWidth="1"/>
    <col min="9" max="16384" width="9" style="1"/>
  </cols>
  <sheetData>
    <row r="1" spans="1:8" ht="17.25" customHeight="1" x14ac:dyDescent="0.15">
      <c r="A1" s="3" t="s">
        <v>33</v>
      </c>
    </row>
    <row r="2" spans="1:8" ht="9.75" customHeight="1" x14ac:dyDescent="0.15"/>
    <row r="3" spans="1:8" ht="30" customHeight="1" x14ac:dyDescent="0.15">
      <c r="A3" s="17" t="s">
        <v>52</v>
      </c>
      <c r="B3" s="17"/>
      <c r="C3" s="17"/>
      <c r="D3" s="17"/>
      <c r="E3" s="17"/>
      <c r="F3" s="17"/>
    </row>
    <row r="5" spans="1:8" ht="29.25" customHeight="1" x14ac:dyDescent="0.15">
      <c r="A5" s="44" t="s">
        <v>0</v>
      </c>
      <c r="B5" s="44"/>
      <c r="C5" s="44"/>
      <c r="D5" s="13"/>
      <c r="E5" s="4" t="s">
        <v>5</v>
      </c>
      <c r="F5" s="5" t="s">
        <v>11</v>
      </c>
    </row>
    <row r="6" spans="1:8" ht="29.25" customHeight="1" thickBot="1" x14ac:dyDescent="0.2">
      <c r="A6" s="45" t="s">
        <v>1</v>
      </c>
      <c r="B6" s="45"/>
      <c r="C6" s="46"/>
      <c r="D6" s="14"/>
      <c r="E6" s="6" t="s">
        <v>5</v>
      </c>
      <c r="F6" s="7" t="s">
        <v>12</v>
      </c>
    </row>
    <row r="7" spans="1:8" ht="29.25" customHeight="1" thickBot="1" x14ac:dyDescent="0.2">
      <c r="A7" s="40" t="s">
        <v>29</v>
      </c>
      <c r="B7" s="47"/>
      <c r="C7" s="48"/>
      <c r="D7" s="24">
        <f>D5+D6</f>
        <v>0</v>
      </c>
      <c r="E7" s="25" t="s">
        <v>5</v>
      </c>
      <c r="F7" s="18" t="s">
        <v>35</v>
      </c>
      <c r="G7" s="19"/>
      <c r="H7" s="1" t="s">
        <v>32</v>
      </c>
    </row>
    <row r="8" spans="1:8" ht="29.25" customHeight="1" thickBot="1" x14ac:dyDescent="0.2">
      <c r="A8" s="40" t="s">
        <v>24</v>
      </c>
      <c r="B8" s="47"/>
      <c r="C8" s="48"/>
      <c r="D8" s="24">
        <f>D7*0.9</f>
        <v>0</v>
      </c>
      <c r="E8" s="25" t="s">
        <v>5</v>
      </c>
      <c r="F8" s="18" t="s">
        <v>13</v>
      </c>
      <c r="G8" s="19"/>
    </row>
    <row r="9" spans="1:8" ht="29.25" customHeight="1" x14ac:dyDescent="0.15">
      <c r="A9" s="35" t="s">
        <v>30</v>
      </c>
      <c r="B9" s="42" t="s">
        <v>23</v>
      </c>
      <c r="C9" s="42"/>
      <c r="D9" s="15"/>
      <c r="E9" s="8" t="s">
        <v>6</v>
      </c>
      <c r="F9" s="5" t="s">
        <v>14</v>
      </c>
    </row>
    <row r="10" spans="1:8" ht="29.25" customHeight="1" x14ac:dyDescent="0.15">
      <c r="A10" s="32"/>
      <c r="B10" s="44" t="s">
        <v>2</v>
      </c>
      <c r="C10" s="51"/>
      <c r="D10" s="11"/>
      <c r="E10" s="4" t="s">
        <v>7</v>
      </c>
      <c r="F10" s="5" t="s">
        <v>15</v>
      </c>
    </row>
    <row r="11" spans="1:8" ht="29.25" customHeight="1" x14ac:dyDescent="0.15">
      <c r="A11" s="32"/>
      <c r="B11" s="44" t="s">
        <v>36</v>
      </c>
      <c r="C11" s="51"/>
      <c r="D11" s="16">
        <f>D9*D10</f>
        <v>0</v>
      </c>
      <c r="E11" s="4" t="s">
        <v>8</v>
      </c>
      <c r="F11" s="5" t="s">
        <v>16</v>
      </c>
    </row>
    <row r="12" spans="1:8" ht="29.25" customHeight="1" x14ac:dyDescent="0.15">
      <c r="A12" s="32"/>
      <c r="B12" s="31" t="s">
        <v>53</v>
      </c>
      <c r="C12" s="10" t="s">
        <v>25</v>
      </c>
      <c r="D12" s="11"/>
      <c r="E12" s="4" t="s">
        <v>9</v>
      </c>
      <c r="F12" s="5" t="s">
        <v>17</v>
      </c>
    </row>
    <row r="13" spans="1:8" ht="29.25" customHeight="1" x14ac:dyDescent="0.15">
      <c r="A13" s="32"/>
      <c r="B13" s="32"/>
      <c r="C13" s="10" t="s">
        <v>26</v>
      </c>
      <c r="D13" s="16">
        <f>D12*D11</f>
        <v>0</v>
      </c>
      <c r="E13" s="4" t="s">
        <v>5</v>
      </c>
      <c r="F13" s="5" t="s">
        <v>20</v>
      </c>
    </row>
    <row r="14" spans="1:8" ht="29.25" customHeight="1" x14ac:dyDescent="0.15">
      <c r="A14" s="32"/>
      <c r="B14" s="31" t="s">
        <v>54</v>
      </c>
      <c r="C14" s="10" t="s">
        <v>25</v>
      </c>
      <c r="D14" s="11"/>
      <c r="E14" s="4" t="s">
        <v>9</v>
      </c>
      <c r="F14" s="5" t="s">
        <v>18</v>
      </c>
    </row>
    <row r="15" spans="1:8" ht="29.25" customHeight="1" x14ac:dyDescent="0.15">
      <c r="A15" s="32"/>
      <c r="B15" s="32"/>
      <c r="C15" s="10" t="s">
        <v>26</v>
      </c>
      <c r="D15" s="16">
        <f>D14*D11</f>
        <v>0</v>
      </c>
      <c r="E15" s="4" t="s">
        <v>5</v>
      </c>
      <c r="F15" s="5" t="s">
        <v>21</v>
      </c>
    </row>
    <row r="16" spans="1:8" ht="29.25" customHeight="1" x14ac:dyDescent="0.15">
      <c r="A16" s="36"/>
      <c r="B16" s="33" t="s">
        <v>3</v>
      </c>
      <c r="C16" s="34"/>
      <c r="D16" s="16">
        <f>D13-D15</f>
        <v>0</v>
      </c>
      <c r="E16" s="4" t="s">
        <v>5</v>
      </c>
      <c r="F16" s="30" t="s">
        <v>37</v>
      </c>
    </row>
    <row r="17" spans="1:8" ht="29.25" customHeight="1" thickBot="1" x14ac:dyDescent="0.2">
      <c r="A17" s="36"/>
      <c r="B17" s="49" t="s">
        <v>38</v>
      </c>
      <c r="C17" s="50"/>
      <c r="D17" s="23"/>
      <c r="E17" s="29" t="s">
        <v>5</v>
      </c>
      <c r="F17" s="21" t="s">
        <v>39</v>
      </c>
      <c r="H17" s="28" t="s">
        <v>57</v>
      </c>
    </row>
    <row r="18" spans="1:8" ht="29.25" customHeight="1" thickBot="1" x14ac:dyDescent="0.2">
      <c r="A18" s="36"/>
      <c r="B18" s="40" t="s">
        <v>41</v>
      </c>
      <c r="C18" s="41"/>
      <c r="D18" s="24">
        <f>D16-D17</f>
        <v>0</v>
      </c>
      <c r="E18" s="25" t="s">
        <v>5</v>
      </c>
      <c r="F18" s="20" t="s">
        <v>40</v>
      </c>
      <c r="G18" s="19" t="s">
        <v>22</v>
      </c>
      <c r="H18" s="27" t="s">
        <v>56</v>
      </c>
    </row>
    <row r="19" spans="1:8" ht="29.25" customHeight="1" x14ac:dyDescent="0.15">
      <c r="A19" s="31" t="s">
        <v>31</v>
      </c>
      <c r="B19" s="42" t="s">
        <v>4</v>
      </c>
      <c r="C19" s="43"/>
      <c r="D19" s="12"/>
      <c r="E19" s="8" t="s">
        <v>7</v>
      </c>
      <c r="F19" s="9" t="s">
        <v>34</v>
      </c>
    </row>
    <row r="20" spans="1:8" ht="29.25" customHeight="1" x14ac:dyDescent="0.15">
      <c r="A20" s="31"/>
      <c r="B20" s="31" t="s">
        <v>53</v>
      </c>
      <c r="C20" s="10" t="s">
        <v>27</v>
      </c>
      <c r="D20" s="13"/>
      <c r="E20" s="4" t="s">
        <v>10</v>
      </c>
      <c r="F20" s="5" t="s">
        <v>42</v>
      </c>
    </row>
    <row r="21" spans="1:8" ht="29.25" customHeight="1" x14ac:dyDescent="0.15">
      <c r="A21" s="31"/>
      <c r="B21" s="32"/>
      <c r="C21" s="10" t="s">
        <v>28</v>
      </c>
      <c r="D21" s="16">
        <f>D20*12*D19</f>
        <v>0</v>
      </c>
      <c r="E21" s="4" t="s">
        <v>5</v>
      </c>
      <c r="F21" s="5" t="s">
        <v>43</v>
      </c>
    </row>
    <row r="22" spans="1:8" ht="29.25" customHeight="1" x14ac:dyDescent="0.15">
      <c r="A22" s="31"/>
      <c r="B22" s="31" t="s">
        <v>54</v>
      </c>
      <c r="C22" s="10" t="s">
        <v>27</v>
      </c>
      <c r="D22" s="13"/>
      <c r="E22" s="4" t="s">
        <v>10</v>
      </c>
      <c r="F22" s="5" t="s">
        <v>44</v>
      </c>
    </row>
    <row r="23" spans="1:8" ht="29.25" customHeight="1" x14ac:dyDescent="0.15">
      <c r="A23" s="31"/>
      <c r="B23" s="32"/>
      <c r="C23" s="10" t="s">
        <v>28</v>
      </c>
      <c r="D23" s="16">
        <f>D22*12*D19</f>
        <v>0</v>
      </c>
      <c r="E23" s="6" t="s">
        <v>5</v>
      </c>
      <c r="F23" s="5" t="s">
        <v>45</v>
      </c>
    </row>
    <row r="24" spans="1:8" ht="29.25" customHeight="1" x14ac:dyDescent="0.15">
      <c r="A24" s="37"/>
      <c r="B24" s="33" t="s">
        <v>50</v>
      </c>
      <c r="C24" s="34"/>
      <c r="D24" s="16">
        <f>D21-D23</f>
        <v>0</v>
      </c>
      <c r="E24" s="4" t="s">
        <v>5</v>
      </c>
      <c r="F24" s="30" t="s">
        <v>46</v>
      </c>
    </row>
    <row r="25" spans="1:8" ht="29.25" customHeight="1" thickBot="1" x14ac:dyDescent="0.2">
      <c r="A25" s="37"/>
      <c r="B25" s="38" t="s">
        <v>49</v>
      </c>
      <c r="C25" s="39"/>
      <c r="D25" s="23"/>
      <c r="E25" s="22" t="s">
        <v>5</v>
      </c>
      <c r="F25" s="21" t="s">
        <v>47</v>
      </c>
      <c r="H25" s="26" t="s">
        <v>19</v>
      </c>
    </row>
    <row r="26" spans="1:8" ht="29.25" customHeight="1" thickBot="1" x14ac:dyDescent="0.2">
      <c r="A26" s="37"/>
      <c r="B26" s="40" t="s">
        <v>51</v>
      </c>
      <c r="C26" s="41"/>
      <c r="D26" s="24">
        <f>D24-D25</f>
        <v>0</v>
      </c>
      <c r="E26" s="25" t="s">
        <v>5</v>
      </c>
      <c r="F26" s="18" t="s">
        <v>48</v>
      </c>
      <c r="G26" s="2" t="s">
        <v>22</v>
      </c>
      <c r="H26" s="27" t="s">
        <v>55</v>
      </c>
    </row>
  </sheetData>
  <mergeCells count="20">
    <mergeCell ref="A5:C5"/>
    <mergeCell ref="A6:C6"/>
    <mergeCell ref="A7:C7"/>
    <mergeCell ref="A8:C8"/>
    <mergeCell ref="B17:C17"/>
    <mergeCell ref="B9:C9"/>
    <mergeCell ref="B10:C10"/>
    <mergeCell ref="B11:C11"/>
    <mergeCell ref="B12:B13"/>
    <mergeCell ref="B14:B15"/>
    <mergeCell ref="B20:B21"/>
    <mergeCell ref="B22:B23"/>
    <mergeCell ref="B16:C16"/>
    <mergeCell ref="B24:C24"/>
    <mergeCell ref="A9:A18"/>
    <mergeCell ref="A19:A26"/>
    <mergeCell ref="B25:C25"/>
    <mergeCell ref="B26:C26"/>
    <mergeCell ref="B19:C19"/>
    <mergeCell ref="B18:C1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cp:lastPrinted>2025-09-19T07:26:23Z</cp:lastPrinted>
  <dcterms:created xsi:type="dcterms:W3CDTF">2025-08-04T02:46:18Z</dcterms:created>
  <dcterms:modified xsi:type="dcterms:W3CDTF">2025-09-19T08:56:35Z</dcterms:modified>
</cp:coreProperties>
</file>