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ns005\tokei\■庶務\■DX関係\地区計画\"/>
    </mc:Choice>
  </mc:AlternateContent>
  <xr:revisionPtr revIDLastSave="0" documentId="13_ncr:1_{0B1766EC-09DC-4C6A-9967-284D5605EE5C}" xr6:coauthVersionLast="36" xr6:coauthVersionMax="36" xr10:uidLastSave="{00000000-0000-0000-0000-000000000000}"/>
  <workbookProtection workbookPassword="839B" lockStructure="1"/>
  <bookViews>
    <workbookView xWindow="0" yWindow="0" windowWidth="28800" windowHeight="12240" xr2:uid="{CF96A203-290F-4910-AD9C-15D228A2516D}"/>
  </bookViews>
  <sheets>
    <sheet name="入力フォーム" sheetId="5" r:id="rId1"/>
    <sheet name="リスト" sheetId="7" state="hidden" r:id="rId2"/>
    <sheet name="出力シート" sheetId="3" r:id="rId3"/>
  </sheets>
  <definedNames>
    <definedName name="_xlnm.Print_Area" localSheetId="0">入力フォーム!$F$2:$K$41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5" l="1"/>
  <c r="K28" i="3" s="1"/>
  <c r="K31" i="5"/>
  <c r="K15" i="5" l="1"/>
  <c r="K23" i="5" l="1"/>
  <c r="K24" i="5"/>
  <c r="K35" i="5"/>
  <c r="K41" i="5"/>
  <c r="K39" i="5"/>
  <c r="K29" i="5"/>
  <c r="K28" i="5"/>
  <c r="K26" i="5"/>
  <c r="K17" i="5"/>
  <c r="K21" i="5"/>
  <c r="U62" i="3" l="1"/>
  <c r="U60" i="3"/>
  <c r="AC58" i="3"/>
  <c r="R58" i="3"/>
  <c r="G58" i="3"/>
  <c r="P54" i="3"/>
  <c r="X52" i="3"/>
  <c r="X50" i="3"/>
  <c r="P48" i="3"/>
  <c r="X46" i="3"/>
  <c r="X44" i="3"/>
  <c r="P44" i="3"/>
  <c r="X42" i="3"/>
  <c r="P42" i="3"/>
  <c r="AF40" i="3"/>
  <c r="X34" i="3"/>
  <c r="K30" i="3"/>
  <c r="K26" i="3"/>
  <c r="AA9" i="3"/>
  <c r="AA6" i="3"/>
  <c r="AF2" i="3"/>
  <c r="AF42" i="3" l="1"/>
  <c r="AF44" i="3"/>
  <c r="C22" i="3"/>
  <c r="C20" i="3"/>
  <c r="C18" i="3"/>
  <c r="C16" i="3"/>
  <c r="C14" i="3"/>
  <c r="AJ36" i="3" l="1"/>
  <c r="AG36" i="3"/>
  <c r="AD36" i="3"/>
  <c r="AA36" i="3"/>
  <c r="R36" i="3"/>
  <c r="K36" i="3"/>
</calcChain>
</file>

<file path=xl/sharedStrings.xml><?xml version="1.0" encoding="utf-8"?>
<sst xmlns="http://schemas.openxmlformats.org/spreadsheetml/2006/main" count="165" uniqueCount="113">
  <si>
    <t>地区計画の区域内における行為の届出書</t>
  </si>
  <si>
    <t>生　駒　市　長　  殿</t>
  </si>
  <si>
    <t>都市計画法第５８条の２第１項の規定に基づき、</t>
  </si>
  <si>
    <t>設計の概要</t>
  </si>
  <si>
    <t>(ⅱ)</t>
  </si>
  <si>
    <t>(ⅲ)</t>
  </si>
  <si>
    <t>(ⅳ)</t>
  </si>
  <si>
    <t>(ⅴ)</t>
  </si>
  <si>
    <t>(ⅵ)</t>
  </si>
  <si>
    <t>(ⅶ)</t>
  </si>
  <si>
    <t>について、下記により届け出ます。　　　　　　　</t>
    <phoneticPr fontId="3"/>
  </si>
  <si>
    <t>(ⅰ)</t>
    <phoneticPr fontId="3"/>
  </si>
  <si>
    <t>㎡</t>
    <phoneticPr fontId="3"/>
  </si>
  <si>
    <t>行為の種別</t>
  </si>
  <si>
    <t>□</t>
  </si>
  <si>
    <t>□</t>
    <phoneticPr fontId="3"/>
  </si>
  <si>
    <t>（</t>
    <phoneticPr fontId="3"/>
  </si>
  <si>
    <t>建築物の建築</t>
    <rPh sb="0" eb="3">
      <t>ケンチクブツ</t>
    </rPh>
    <rPh sb="4" eb="6">
      <t>ケンチク</t>
    </rPh>
    <phoneticPr fontId="3"/>
  </si>
  <si>
    <t>工作物の建設</t>
    <rPh sb="0" eb="3">
      <t>コウサクブツ</t>
    </rPh>
    <rPh sb="4" eb="6">
      <t>ケンセツ</t>
    </rPh>
    <phoneticPr fontId="3"/>
  </si>
  <si>
    <t>新築</t>
    <rPh sb="0" eb="2">
      <t>シンチク</t>
    </rPh>
    <phoneticPr fontId="3"/>
  </si>
  <si>
    <t>改築</t>
    <rPh sb="0" eb="2">
      <t>カイチク</t>
    </rPh>
    <phoneticPr fontId="3"/>
  </si>
  <si>
    <t>増築</t>
    <rPh sb="0" eb="2">
      <t>ゾウチク</t>
    </rPh>
    <phoneticPr fontId="3"/>
  </si>
  <si>
    <t>移転</t>
    <rPh sb="0" eb="2">
      <t>イテン</t>
    </rPh>
    <phoneticPr fontId="3"/>
  </si>
  <si>
    <t>）</t>
    <phoneticPr fontId="3"/>
  </si>
  <si>
    <t>建築物の建築又は工作物の建設</t>
    <phoneticPr fontId="3"/>
  </si>
  <si>
    <t>(ﾛ)</t>
    <phoneticPr fontId="3"/>
  </si>
  <si>
    <t>(ｲ)</t>
    <phoneticPr fontId="3"/>
  </si>
  <si>
    <t>敷地面積</t>
    <rPh sb="0" eb="2">
      <t>シキチ</t>
    </rPh>
    <rPh sb="2" eb="4">
      <t>メンセキ</t>
    </rPh>
    <phoneticPr fontId="3"/>
  </si>
  <si>
    <t>建築又は建設面積</t>
    <phoneticPr fontId="3"/>
  </si>
  <si>
    <t>延べ床面積</t>
    <phoneticPr fontId="3"/>
  </si>
  <si>
    <t>高さ</t>
    <rPh sb="0" eb="1">
      <t>タカ</t>
    </rPh>
    <phoneticPr fontId="3"/>
  </si>
  <si>
    <t>用途</t>
    <rPh sb="0" eb="2">
      <t>ヨウト</t>
    </rPh>
    <phoneticPr fontId="3"/>
  </si>
  <si>
    <t>垣又はさくの構造</t>
    <rPh sb="0" eb="1">
      <t>カキ</t>
    </rPh>
    <rPh sb="1" eb="2">
      <t>マタ</t>
    </rPh>
    <rPh sb="6" eb="8">
      <t>コウゾウ</t>
    </rPh>
    <phoneticPr fontId="3"/>
  </si>
  <si>
    <t>緑化施設の面積</t>
    <rPh sb="0" eb="2">
      <t>リョッカ</t>
    </rPh>
    <rPh sb="2" eb="4">
      <t>シセツ</t>
    </rPh>
    <rPh sb="5" eb="7">
      <t>メンセキ</t>
    </rPh>
    <phoneticPr fontId="3"/>
  </si>
  <si>
    <t>合計</t>
    <phoneticPr fontId="3"/>
  </si>
  <si>
    <t>地盤面から</t>
    <rPh sb="0" eb="2">
      <t>ジバン</t>
    </rPh>
    <rPh sb="2" eb="3">
      <t>メン</t>
    </rPh>
    <phoneticPr fontId="3"/>
  </si>
  <si>
    <t>ｍ</t>
    <phoneticPr fontId="3"/>
  </si>
  <si>
    <t>道路に面する部分</t>
    <rPh sb="0" eb="2">
      <t>ドウロ</t>
    </rPh>
    <rPh sb="3" eb="4">
      <t>メン</t>
    </rPh>
    <rPh sb="6" eb="8">
      <t>ブブン</t>
    </rPh>
    <phoneticPr fontId="3"/>
  </si>
  <si>
    <t>その他の部分</t>
    <rPh sb="2" eb="3">
      <t>ホカ</t>
    </rPh>
    <rPh sb="4" eb="6">
      <t>ブブン</t>
    </rPh>
    <phoneticPr fontId="3"/>
  </si>
  <si>
    <t>変更部分の延べ面積</t>
    <phoneticPr fontId="3"/>
  </si>
  <si>
    <t>変更前の用途</t>
    <phoneticPr fontId="3"/>
  </si>
  <si>
    <t>変更後の用途</t>
    <phoneticPr fontId="3"/>
  </si>
  <si>
    <t>(ﾊ)</t>
    <phoneticPr fontId="3"/>
  </si>
  <si>
    <t>建築物等の用途の変更</t>
  </si>
  <si>
    <t>建築物等の形態又は意匠の変更</t>
    <phoneticPr fontId="3"/>
  </si>
  <si>
    <t>木竹の伐採</t>
    <phoneticPr fontId="3"/>
  </si>
  <si>
    <t>変更の内容</t>
    <phoneticPr fontId="3"/>
  </si>
  <si>
    <t>伐採面積</t>
    <phoneticPr fontId="3"/>
  </si>
  <si>
    <t>届出部分</t>
    <rPh sb="0" eb="2">
      <t>トドケデ</t>
    </rPh>
    <rPh sb="2" eb="4">
      <t>ブブン</t>
    </rPh>
    <phoneticPr fontId="3"/>
  </si>
  <si>
    <t>届出以外の部分</t>
    <rPh sb="0" eb="2">
      <t>トドケデ</t>
    </rPh>
    <rPh sb="2" eb="4">
      <t>イガイ</t>
    </rPh>
    <rPh sb="5" eb="7">
      <t>ブブン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</si>
  <si>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</si>
  <si>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</si>
  <si>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届出者</t>
    <rPh sb="0" eb="2">
      <t>トドケデ</t>
    </rPh>
    <rPh sb="2" eb="3">
      <t>シャ</t>
    </rPh>
    <phoneticPr fontId="3"/>
  </si>
  <si>
    <t>土地の区画形質の変更</t>
    <phoneticPr fontId="3"/>
  </si>
  <si>
    <t>建築物の建築又は工作物の建設　　　</t>
    <phoneticPr fontId="3"/>
  </si>
  <si>
    <t>建築物等の用途の変更</t>
    <phoneticPr fontId="3"/>
  </si>
  <si>
    <t>記</t>
    <rPh sb="0" eb="1">
      <t>キ</t>
    </rPh>
    <phoneticPr fontId="3"/>
  </si>
  <si>
    <t>行為の場所</t>
    <rPh sb="0" eb="2">
      <t>コウイ</t>
    </rPh>
    <rPh sb="3" eb="5">
      <t>バショ</t>
    </rPh>
    <phoneticPr fontId="3"/>
  </si>
  <si>
    <t>行為の着手予定日</t>
    <rPh sb="0" eb="2">
      <t>コウイ</t>
    </rPh>
    <rPh sb="3" eb="5">
      <t>チャクシュ</t>
    </rPh>
    <rPh sb="5" eb="7">
      <t>ヨテイ</t>
    </rPh>
    <rPh sb="7" eb="8">
      <t>ビ</t>
    </rPh>
    <phoneticPr fontId="3"/>
  </si>
  <si>
    <t>行為の完了予定日</t>
    <rPh sb="0" eb="2">
      <t>コウイ</t>
    </rPh>
    <rPh sb="3" eb="5">
      <t>カンリョウ</t>
    </rPh>
    <rPh sb="5" eb="7">
      <t>ヨテイ</t>
    </rPh>
    <rPh sb="7" eb="8">
      <t>ビ</t>
    </rPh>
    <phoneticPr fontId="3"/>
  </si>
  <si>
    <t>設計又は施行方法</t>
    <rPh sb="0" eb="2">
      <t>セッケイ</t>
    </rPh>
    <rPh sb="2" eb="3">
      <t>マタ</t>
    </rPh>
    <rPh sb="4" eb="6">
      <t>シコウ</t>
    </rPh>
    <rPh sb="6" eb="8">
      <t>ホウホウ</t>
    </rPh>
    <phoneticPr fontId="3"/>
  </si>
  <si>
    <t>(2)</t>
    <phoneticPr fontId="3"/>
  </si>
  <si>
    <t>(3)</t>
    <phoneticPr fontId="3"/>
  </si>
  <si>
    <t>(4)</t>
    <phoneticPr fontId="3"/>
  </si>
  <si>
    <t>(5)</t>
    <phoneticPr fontId="3"/>
  </si>
  <si>
    <t>(1)</t>
    <phoneticPr fontId="3"/>
  </si>
  <si>
    <t>区域の面積</t>
    <rPh sb="0" eb="2">
      <t>クイキ</t>
    </rPh>
    <rPh sb="3" eb="5">
      <t>メンセキ</t>
    </rPh>
    <phoneticPr fontId="3"/>
  </si>
  <si>
    <t>土地区画形質の変更</t>
    <rPh sb="0" eb="2">
      <t>トチ</t>
    </rPh>
    <rPh sb="2" eb="4">
      <t>クカク</t>
    </rPh>
    <rPh sb="4" eb="6">
      <t>ケイシツ</t>
    </rPh>
    <rPh sb="7" eb="9">
      <t>ヘンコウ</t>
    </rPh>
    <phoneticPr fontId="3"/>
  </si>
  <si>
    <t>建築物の建築又は工作物の建設</t>
    <rPh sb="0" eb="3">
      <t>ケンチクブツ</t>
    </rPh>
    <rPh sb="4" eb="6">
      <t>ケンチク</t>
    </rPh>
    <rPh sb="6" eb="7">
      <t>マタ</t>
    </rPh>
    <rPh sb="8" eb="11">
      <t>コウサクブツ</t>
    </rPh>
    <rPh sb="12" eb="14">
      <t>ケンセツ</t>
    </rPh>
    <phoneticPr fontId="3"/>
  </si>
  <si>
    <t>建築物等の用との変更</t>
    <rPh sb="0" eb="3">
      <t>ケンチクブツ</t>
    </rPh>
    <rPh sb="3" eb="4">
      <t>トウ</t>
    </rPh>
    <rPh sb="5" eb="6">
      <t>ヨウ</t>
    </rPh>
    <rPh sb="8" eb="10">
      <t>ヘンコウ</t>
    </rPh>
    <phoneticPr fontId="3"/>
  </si>
  <si>
    <t>建築物等の形態又は意匠の変更</t>
    <rPh sb="0" eb="3">
      <t>ケンチクブツ</t>
    </rPh>
    <rPh sb="3" eb="4">
      <t>トウ</t>
    </rPh>
    <rPh sb="5" eb="7">
      <t>ケイタイ</t>
    </rPh>
    <rPh sb="7" eb="8">
      <t>マタ</t>
    </rPh>
    <rPh sb="9" eb="11">
      <t>イショウ</t>
    </rPh>
    <rPh sb="12" eb="14">
      <t>ヘンコウ</t>
    </rPh>
    <phoneticPr fontId="3"/>
  </si>
  <si>
    <t>木竹の伐採</t>
    <rPh sb="0" eb="1">
      <t>モク</t>
    </rPh>
    <rPh sb="1" eb="2">
      <t>チク</t>
    </rPh>
    <rPh sb="3" eb="5">
      <t>バッサイ</t>
    </rPh>
    <phoneticPr fontId="3"/>
  </si>
  <si>
    <t>■</t>
    <phoneticPr fontId="3"/>
  </si>
  <si>
    <t>着手予定日</t>
    <rPh sb="0" eb="2">
      <t>チャクシュ</t>
    </rPh>
    <rPh sb="2" eb="4">
      <t>ヨテイ</t>
    </rPh>
    <rPh sb="4" eb="5">
      <t>ビ</t>
    </rPh>
    <phoneticPr fontId="3"/>
  </si>
  <si>
    <t>完了予定日</t>
    <rPh sb="0" eb="2">
      <t>カンリョウ</t>
    </rPh>
    <rPh sb="2" eb="4">
      <t>ヨテイ</t>
    </rPh>
    <rPh sb="4" eb="5">
      <t>ビ</t>
    </rPh>
    <phoneticPr fontId="3"/>
  </si>
  <si>
    <t>mm</t>
    <phoneticPr fontId="3"/>
  </si>
  <si>
    <t>道路側</t>
    <rPh sb="0" eb="2">
      <t>ドウロ</t>
    </rPh>
    <rPh sb="2" eb="3">
      <t>ガワ</t>
    </rPh>
    <phoneticPr fontId="3"/>
  </si>
  <si>
    <t>その他の部分</t>
    <rPh sb="2" eb="3">
      <t>タ</t>
    </rPh>
    <rPh sb="4" eb="6">
      <t>ブブン</t>
    </rPh>
    <phoneticPr fontId="3"/>
  </si>
  <si>
    <t>建築物の用途の変更</t>
    <rPh sb="0" eb="3">
      <t>ケンチクブツ</t>
    </rPh>
    <rPh sb="4" eb="6">
      <t>ヨウト</t>
    </rPh>
    <rPh sb="7" eb="9">
      <t>ヘンコウ</t>
    </rPh>
    <phoneticPr fontId="3"/>
  </si>
  <si>
    <t>変更部分の延べ床</t>
    <rPh sb="0" eb="2">
      <t>ヘンコウ</t>
    </rPh>
    <rPh sb="2" eb="4">
      <t>ブブン</t>
    </rPh>
    <rPh sb="5" eb="6">
      <t>ノ</t>
    </rPh>
    <rPh sb="7" eb="8">
      <t>ユカ</t>
    </rPh>
    <phoneticPr fontId="3"/>
  </si>
  <si>
    <t>変更前の用途</t>
    <rPh sb="0" eb="2">
      <t>ヘンコウ</t>
    </rPh>
    <rPh sb="2" eb="3">
      <t>マエ</t>
    </rPh>
    <rPh sb="4" eb="6">
      <t>ヨウト</t>
    </rPh>
    <phoneticPr fontId="3"/>
  </si>
  <si>
    <t>変更後の用途</t>
    <rPh sb="0" eb="2">
      <t>ヘンコウ</t>
    </rPh>
    <rPh sb="2" eb="3">
      <t>ゴ</t>
    </rPh>
    <rPh sb="4" eb="6">
      <t>ヨウト</t>
    </rPh>
    <phoneticPr fontId="3"/>
  </si>
  <si>
    <t>変更の内容</t>
    <rPh sb="0" eb="2">
      <t>ヘンコウ</t>
    </rPh>
    <rPh sb="3" eb="5">
      <t>ナイヨウ</t>
    </rPh>
    <phoneticPr fontId="3"/>
  </si>
  <si>
    <t>伐採面積</t>
    <rPh sb="0" eb="2">
      <t>バッサイ</t>
    </rPh>
    <rPh sb="2" eb="4">
      <t>メンセキ</t>
    </rPh>
    <phoneticPr fontId="3"/>
  </si>
  <si>
    <t>届出日を入力してください。
（窓口で提出する日としてください。）</t>
    <rPh sb="0" eb="2">
      <t>トドケデ</t>
    </rPh>
    <rPh sb="2" eb="3">
      <t>ビ</t>
    </rPh>
    <rPh sb="4" eb="6">
      <t>ニュウリョク</t>
    </rPh>
    <rPh sb="15" eb="17">
      <t>マドグチ</t>
    </rPh>
    <rPh sb="18" eb="20">
      <t>テイシュツ</t>
    </rPh>
    <rPh sb="22" eb="23">
      <t>ヒ</t>
    </rPh>
    <phoneticPr fontId="3"/>
  </si>
  <si>
    <t>設計の概要を入力してください。</t>
    <rPh sb="0" eb="2">
      <t>セッケイ</t>
    </rPh>
    <rPh sb="3" eb="5">
      <t>ガイヨウ</t>
    </rPh>
    <rPh sb="6" eb="8">
      <t>ニュウリョク</t>
    </rPh>
    <phoneticPr fontId="3"/>
  </si>
  <si>
    <t>該当するものは「■」を選択してください。</t>
    <rPh sb="0" eb="2">
      <t>ガイトウ</t>
    </rPh>
    <rPh sb="11" eb="13">
      <t>センタク</t>
    </rPh>
    <phoneticPr fontId="3"/>
  </si>
  <si>
    <t>１．基本情報</t>
    <rPh sb="2" eb="4">
      <t>キホン</t>
    </rPh>
    <rPh sb="4" eb="6">
      <t>ジョウホウ</t>
    </rPh>
    <phoneticPr fontId="3"/>
  </si>
  <si>
    <t>２．届け出る行為について</t>
    <rPh sb="2" eb="3">
      <t>トド</t>
    </rPh>
    <rPh sb="4" eb="5">
      <t>デ</t>
    </rPh>
    <rPh sb="6" eb="8">
      <t>コウイ</t>
    </rPh>
    <phoneticPr fontId="3"/>
  </si>
  <si>
    <t>３．建築物の建築について</t>
    <rPh sb="2" eb="5">
      <t>ケンチクブツ</t>
    </rPh>
    <rPh sb="6" eb="8">
      <t>ケンチク</t>
    </rPh>
    <phoneticPr fontId="3"/>
  </si>
  <si>
    <t>４．外構計画について</t>
    <rPh sb="2" eb="4">
      <t>ガイコウ</t>
    </rPh>
    <rPh sb="4" eb="6">
      <t>ケイカク</t>
    </rPh>
    <phoneticPr fontId="3"/>
  </si>
  <si>
    <t>垣又はさくの構造について</t>
    <rPh sb="0" eb="1">
      <t>カキ</t>
    </rPh>
    <rPh sb="1" eb="2">
      <t>マタ</t>
    </rPh>
    <rPh sb="6" eb="8">
      <t>コウゾウ</t>
    </rPh>
    <phoneticPr fontId="3"/>
  </si>
  <si>
    <t>５．建築物の用途の変更について</t>
    <rPh sb="2" eb="5">
      <t>ケンチクブツ</t>
    </rPh>
    <rPh sb="6" eb="8">
      <t>ヨウト</t>
    </rPh>
    <rPh sb="9" eb="11">
      <t>ヘンコウ</t>
    </rPh>
    <phoneticPr fontId="3"/>
  </si>
  <si>
    <t>６．建築物等の形態又は意匠の変更</t>
    <phoneticPr fontId="3"/>
  </si>
  <si>
    <t>７．木地区の伐採</t>
    <phoneticPr fontId="3"/>
  </si>
  <si>
    <t>←届出者が法人である場合においては、その法人の名称及び代表者の氏名を入力してください。</t>
    <rPh sb="34" eb="36">
      <t>ニュウリョク</t>
    </rPh>
    <phoneticPr fontId="3"/>
  </si>
  <si>
    <t>←都市緑地法施行規則第9条に定める方法により算定してください。</t>
    <phoneticPr fontId="3"/>
  </si>
  <si>
    <t>←建築物等の用途の変更について変更部分が二以上あるときは、各部分ごとに入力してください。</t>
    <rPh sb="35" eb="37">
      <t>ニュウリョク</t>
    </rPh>
    <phoneticPr fontId="3"/>
  </si>
  <si>
    <t>届出者（施主）の情報を入力してください。</t>
    <rPh sb="0" eb="2">
      <t>トドケデ</t>
    </rPh>
    <rPh sb="2" eb="3">
      <t>シャ</t>
    </rPh>
    <rPh sb="4" eb="6">
      <t>セシュ</t>
    </rPh>
    <rPh sb="8" eb="10">
      <t>ジョウホウ</t>
    </rPh>
    <rPh sb="11" eb="13">
      <t>ニュウリョク</t>
    </rPh>
    <phoneticPr fontId="3"/>
  </si>
  <si>
    <t>届け出る行為について、該当するものは「■」を選択してください。</t>
    <rPh sb="0" eb="1">
      <t>トド</t>
    </rPh>
    <rPh sb="2" eb="3">
      <t>デ</t>
    </rPh>
    <rPh sb="4" eb="6">
      <t>コウイ</t>
    </rPh>
    <rPh sb="11" eb="13">
      <t>ガイトウ</t>
    </rPh>
    <rPh sb="22" eb="24">
      <t>センタク</t>
    </rPh>
    <phoneticPr fontId="3"/>
  </si>
  <si>
    <t>行為の情報を入力してください。</t>
    <rPh sb="0" eb="2">
      <t>コウイ</t>
    </rPh>
    <rPh sb="3" eb="5">
      <t>ジョウホウ</t>
    </rPh>
    <rPh sb="6" eb="8">
      <t>ニュウリョク</t>
    </rPh>
    <phoneticPr fontId="3"/>
  </si>
  <si>
    <t>行為の種別について、該当するものは「■」を選択してください。</t>
    <rPh sb="0" eb="2">
      <t>コウイ</t>
    </rPh>
    <rPh sb="3" eb="5">
      <t>シュベツ</t>
    </rPh>
    <rPh sb="21" eb="23">
      <t>センタク</t>
    </rPh>
    <phoneticPr fontId="3"/>
  </si>
  <si>
    <t>土地区画形質がある場合は、区域の面積を入力してください。</t>
    <rPh sb="0" eb="2">
      <t>トチ</t>
    </rPh>
    <rPh sb="2" eb="4">
      <t>クカク</t>
    </rPh>
    <rPh sb="4" eb="6">
      <t>ケイシツ</t>
    </rPh>
    <rPh sb="9" eb="11">
      <t>バアイ</t>
    </rPh>
    <rPh sb="13" eb="15">
      <t>クイキ</t>
    </rPh>
    <rPh sb="16" eb="18">
      <t>メンセキ</t>
    </rPh>
    <rPh sb="19" eb="21">
      <t>ニュウリョク</t>
    </rPh>
    <phoneticPr fontId="3"/>
  </si>
  <si>
    <t>延べ床
面積</t>
    <rPh sb="0" eb="1">
      <t>ノ</t>
    </rPh>
    <rPh sb="2" eb="3">
      <t>ユカ</t>
    </rPh>
    <rPh sb="4" eb="6">
      <t>メンセキ</t>
    </rPh>
    <phoneticPr fontId="3"/>
  </si>
  <si>
    <t>建築又は
建設面積</t>
    <rPh sb="0" eb="2">
      <t>ケンチク</t>
    </rPh>
    <rPh sb="2" eb="3">
      <t>マタ</t>
    </rPh>
    <rPh sb="5" eb="7">
      <t>ケンセツ</t>
    </rPh>
    <rPh sb="7" eb="9">
      <t>メンセキ</t>
    </rPh>
    <phoneticPr fontId="3"/>
  </si>
  <si>
    <t>必須</t>
    <rPh sb="0" eb="2">
      <t>ヒッス</t>
    </rPh>
    <phoneticPr fontId="3"/>
  </si>
  <si>
    <t>該当する項目を選択</t>
    <phoneticPr fontId="3"/>
  </si>
  <si>
    <t>緑化について</t>
    <rPh sb="0" eb="2">
      <t>リョッカ</t>
    </rPh>
    <phoneticPr fontId="3"/>
  </si>
  <si>
    <t>地区計画で制限されている場合</t>
    <phoneticPr fontId="3"/>
  </si>
  <si>
    <t>←対象となる区域の面積を入力してください。不明な場合は、敷地面積を入力してください。</t>
    <rPh sb="1" eb="3">
      <t>タイショウ</t>
    </rPh>
    <rPh sb="6" eb="8">
      <t>クイキ</t>
    </rPh>
    <rPh sb="9" eb="11">
      <t>メンセキ</t>
    </rPh>
    <rPh sb="12" eb="14">
      <t>ニュウリョク</t>
    </rPh>
    <rPh sb="21" eb="23">
      <t>フメイ</t>
    </rPh>
    <rPh sb="24" eb="26">
      <t>バアイ</t>
    </rPh>
    <rPh sb="28" eb="30">
      <t>シキチ</t>
    </rPh>
    <rPh sb="30" eb="32">
      <t>メンセキ</t>
    </rPh>
    <rPh sb="33" eb="35">
      <t>ニュウリョク</t>
    </rPh>
    <phoneticPr fontId="3"/>
  </si>
  <si>
    <t>場所（地番）</t>
    <rPh sb="0" eb="2">
      <t>バショ</t>
    </rPh>
    <rPh sb="3" eb="5">
      <t>チバン</t>
    </rPh>
    <phoneticPr fontId="3"/>
  </si>
  <si>
    <t>←計画がない場合は、「無し」又は「未定」と入力してください。</t>
    <rPh sb="1" eb="3">
      <t>ケイカク</t>
    </rPh>
    <rPh sb="6" eb="8">
      <t>バアイ</t>
    </rPh>
    <rPh sb="11" eb="12">
      <t>ナ</t>
    </rPh>
    <rPh sb="14" eb="15">
      <t>マタ</t>
    </rPh>
    <rPh sb="17" eb="19">
      <t>ミテイ</t>
    </rPh>
    <rPh sb="21" eb="23">
      <t>ニュウリョク</t>
    </rPh>
    <phoneticPr fontId="3"/>
  </si>
  <si>
    <t>←外構工事をされる場合は、こちらも選択してください。</t>
    <rPh sb="1" eb="5">
      <t>ガイコウコウジ</t>
    </rPh>
    <rPh sb="9" eb="11">
      <t>バアイ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</si>
</sst>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</font>
    <font>
      <b/>
      <sz val="16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6"/>
      <name val="ＭＳ Ｐゴシック"/>
      <family val="2"/>
      <charset val="128"/>
    </font>
    <font>
      <sz val="10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7" fillId="3" borderId="34" xfId="0" applyFont="1" applyFill="1" applyBorder="1" applyAlignment="1">
      <alignment horizontal="left" vertical="center" wrapText="1" indent="1"/>
    </xf>
    <xf numFmtId="0" fontId="7" fillId="3" borderId="33" xfId="0" applyFont="1" applyFill="1" applyBorder="1" applyAlignment="1">
      <alignment horizontal="left" vertical="center" wrapText="1" indent="1"/>
    </xf>
    <xf numFmtId="0" fontId="7" fillId="5" borderId="31" xfId="0" applyFont="1" applyFill="1" applyBorder="1" applyAlignment="1">
      <alignment horizontal="left" vertical="center" wrapText="1" indent="1"/>
    </xf>
    <xf numFmtId="0" fontId="7" fillId="5" borderId="33" xfId="0" applyFont="1" applyFill="1" applyBorder="1" applyAlignment="1">
      <alignment horizontal="left" vertical="center" wrapText="1" indent="1"/>
    </xf>
    <xf numFmtId="0" fontId="7" fillId="5" borderId="32" xfId="0" applyFont="1" applyFill="1" applyBorder="1" applyAlignment="1">
      <alignment horizontal="left" vertical="center" wrapText="1" indent="1"/>
    </xf>
    <xf numFmtId="0" fontId="7" fillId="7" borderId="31" xfId="0" applyFont="1" applyFill="1" applyBorder="1" applyAlignment="1">
      <alignment horizontal="left" vertical="center" wrapText="1" indent="1"/>
    </xf>
    <xf numFmtId="0" fontId="7" fillId="7" borderId="33" xfId="0" applyFont="1" applyFill="1" applyBorder="1" applyAlignment="1">
      <alignment horizontal="left" vertical="center" wrapText="1" indent="1"/>
    </xf>
    <xf numFmtId="0" fontId="7" fillId="9" borderId="9" xfId="0" applyFont="1" applyFill="1" applyBorder="1" applyAlignment="1">
      <alignment horizontal="left" vertical="center" wrapText="1" indent="1"/>
    </xf>
    <xf numFmtId="0" fontId="7" fillId="13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34" xfId="0" applyFont="1" applyBorder="1" applyAlignment="1" applyProtection="1">
      <alignment horizontal="left" vertical="center" wrapText="1" indent="1"/>
      <protection locked="0"/>
    </xf>
    <xf numFmtId="0" fontId="2" fillId="0" borderId="36" xfId="0" applyFont="1" applyBorder="1" applyAlignment="1" applyProtection="1">
      <alignment horizontal="left" vertical="center" wrapText="1" inden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8" fillId="14" borderId="1" xfId="0" applyNumberFormat="1" applyFont="1" applyFill="1" applyBorder="1" applyAlignment="1" applyProtection="1">
      <alignment horizontal="left" vertical="center" wrapText="1"/>
    </xf>
    <xf numFmtId="0" fontId="8" fillId="14" borderId="1" xfId="0" applyFont="1" applyFill="1" applyBorder="1" applyAlignment="1" applyProtection="1">
      <alignment horizontal="left" vertical="center" wrapText="1"/>
    </xf>
    <xf numFmtId="0" fontId="8" fillId="14" borderId="1" xfId="0" applyFont="1" applyFill="1" applyBorder="1" applyAlignment="1" applyProtection="1">
      <alignment horizontal="left" vertical="center" wrapText="1"/>
    </xf>
    <xf numFmtId="176" fontId="8" fillId="14" borderId="1" xfId="0" applyNumberFormat="1" applyFont="1" applyFill="1" applyBorder="1" applyAlignment="1" applyProtection="1">
      <alignment horizontal="left" vertical="center" wrapText="1"/>
    </xf>
    <xf numFmtId="176" fontId="8" fillId="14" borderId="12" xfId="0" applyNumberFormat="1" applyFont="1" applyFill="1" applyBorder="1" applyAlignment="1" applyProtection="1">
      <alignment horizontal="left" vertical="center" wrapText="1"/>
    </xf>
    <xf numFmtId="176" fontId="8" fillId="14" borderId="14" xfId="0" applyNumberFormat="1" applyFont="1" applyFill="1" applyBorder="1" applyAlignment="1" applyProtection="1">
      <alignment horizontal="left" vertical="center" wrapText="1"/>
    </xf>
    <xf numFmtId="176" fontId="2" fillId="0" borderId="36" xfId="0" applyNumberFormat="1" applyFont="1" applyBorder="1" applyAlignment="1" applyProtection="1">
      <alignment horizontal="center" vertical="center" wrapText="1"/>
      <protection locked="0"/>
    </xf>
    <xf numFmtId="176" fontId="2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left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7" fillId="10" borderId="9" xfId="0" applyFont="1" applyFill="1" applyBorder="1" applyAlignment="1">
      <alignment horizontal="left" vertical="center" wrapText="1"/>
    </xf>
    <xf numFmtId="0" fontId="7" fillId="10" borderId="11" xfId="0" applyFont="1" applyFill="1" applyBorder="1" applyAlignment="1">
      <alignment horizontal="left" vertical="center" wrapText="1"/>
    </xf>
    <xf numFmtId="0" fontId="7" fillId="10" borderId="10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 indent="1"/>
    </xf>
    <xf numFmtId="0" fontId="7" fillId="3" borderId="9" xfId="0" applyFont="1" applyFill="1" applyBorder="1" applyAlignment="1">
      <alignment horizontal="left" vertical="center" wrapText="1" indent="1"/>
    </xf>
    <xf numFmtId="0" fontId="7" fillId="3" borderId="11" xfId="0" applyFont="1" applyFill="1" applyBorder="1" applyAlignment="1">
      <alignment horizontal="left" vertical="center" wrapText="1" indent="1"/>
    </xf>
    <xf numFmtId="0" fontId="7" fillId="3" borderId="10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left" vertical="center" wrapText="1" inden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176" fontId="2" fillId="0" borderId="34" xfId="0" applyNumberFormat="1" applyFont="1" applyBorder="1" applyAlignment="1" applyProtection="1">
      <alignment horizontal="center" vertical="center" wrapText="1"/>
      <protection locked="0"/>
    </xf>
    <xf numFmtId="176" fontId="2" fillId="0" borderId="35" xfId="0" applyNumberFormat="1" applyFont="1" applyBorder="1" applyAlignment="1" applyProtection="1">
      <alignment horizontal="center" vertical="center" wrapText="1"/>
      <protection locked="0"/>
    </xf>
    <xf numFmtId="176" fontId="2" fillId="0" borderId="9" xfId="0" applyNumberFormat="1" applyFont="1" applyBorder="1" applyAlignment="1" applyProtection="1">
      <alignment horizontal="center" vertical="center" wrapText="1"/>
      <protection locked="0"/>
    </xf>
    <xf numFmtId="176" fontId="2" fillId="0" borderId="11" xfId="0" applyNumberFormat="1" applyFont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>
      <alignment horizontal="left" vertical="center" wrapText="1" indent="1"/>
    </xf>
    <xf numFmtId="0" fontId="7" fillId="7" borderId="31" xfId="0" applyFont="1" applyFill="1" applyBorder="1" applyAlignment="1">
      <alignment horizontal="left" vertical="center" wrapText="1" indent="1"/>
    </xf>
    <xf numFmtId="0" fontId="7" fillId="7" borderId="33" xfId="0" applyFont="1" applyFill="1" applyBorder="1" applyAlignment="1">
      <alignment horizontal="left" vertical="center" wrapText="1" indent="1"/>
    </xf>
    <xf numFmtId="0" fontId="7" fillId="5" borderId="9" xfId="0" applyFont="1" applyFill="1" applyBorder="1" applyAlignment="1">
      <alignment horizontal="left" vertical="center" wrapText="1" indent="1"/>
    </xf>
    <xf numFmtId="0" fontId="7" fillId="5" borderId="11" xfId="0" applyFont="1" applyFill="1" applyBorder="1" applyAlignment="1">
      <alignment horizontal="left" vertical="center" wrapText="1" indent="1"/>
    </xf>
    <xf numFmtId="0" fontId="7" fillId="5" borderId="10" xfId="0" applyFont="1" applyFill="1" applyBorder="1" applyAlignment="1">
      <alignment horizontal="left" vertical="center" wrapText="1" indent="1"/>
    </xf>
    <xf numFmtId="0" fontId="7" fillId="5" borderId="34" xfId="0" applyFont="1" applyFill="1" applyBorder="1" applyAlignment="1">
      <alignment horizontal="left" vertical="center" wrapText="1" indent="1"/>
    </xf>
    <xf numFmtId="0" fontId="7" fillId="5" borderId="35" xfId="0" applyFont="1" applyFill="1" applyBorder="1" applyAlignment="1">
      <alignment horizontal="left" vertical="center" wrapText="1" indent="1"/>
    </xf>
    <xf numFmtId="0" fontId="7" fillId="5" borderId="36" xfId="0" applyFont="1" applyFill="1" applyBorder="1" applyAlignment="1">
      <alignment horizontal="left" vertical="center" wrapText="1" indent="1"/>
    </xf>
    <xf numFmtId="0" fontId="7" fillId="5" borderId="37" xfId="0" applyFont="1" applyFill="1" applyBorder="1" applyAlignment="1">
      <alignment horizontal="left" vertical="center" wrapText="1" indent="1"/>
    </xf>
    <xf numFmtId="0" fontId="7" fillId="7" borderId="9" xfId="0" applyFont="1" applyFill="1" applyBorder="1" applyAlignment="1">
      <alignment horizontal="left" vertical="center" wrapText="1" indent="1"/>
    </xf>
    <xf numFmtId="0" fontId="7" fillId="7" borderId="10" xfId="0" applyFont="1" applyFill="1" applyBorder="1" applyAlignment="1">
      <alignment horizontal="left" vertical="center" wrapText="1" indent="1"/>
    </xf>
    <xf numFmtId="0" fontId="7" fillId="5" borderId="12" xfId="0" applyFont="1" applyFill="1" applyBorder="1" applyAlignment="1">
      <alignment horizontal="left" vertical="center" wrapText="1" indent="1"/>
    </xf>
    <xf numFmtId="0" fontId="7" fillId="5" borderId="13" xfId="0" applyFont="1" applyFill="1" applyBorder="1" applyAlignment="1">
      <alignment horizontal="left" vertical="center" wrapText="1" indent="1"/>
    </xf>
    <xf numFmtId="0" fontId="7" fillId="5" borderId="14" xfId="0" applyFont="1" applyFill="1" applyBorder="1" applyAlignment="1">
      <alignment horizontal="left" vertical="center" wrapText="1" indent="1"/>
    </xf>
    <xf numFmtId="0" fontId="7" fillId="5" borderId="31" xfId="0" applyFont="1" applyFill="1" applyBorder="1" applyAlignment="1">
      <alignment horizontal="left" vertical="center" wrapText="1" indent="1"/>
    </xf>
    <xf numFmtId="0" fontId="7" fillId="5" borderId="32" xfId="0" applyFont="1" applyFill="1" applyBorder="1" applyAlignment="1">
      <alignment horizontal="left" vertical="center" wrapText="1" indent="1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7" fillId="11" borderId="34" xfId="0" applyFont="1" applyFill="1" applyBorder="1" applyAlignment="1">
      <alignment horizontal="left" vertical="center" wrapText="1" indent="1"/>
    </xf>
    <xf numFmtId="0" fontId="7" fillId="11" borderId="35" xfId="0" applyFont="1" applyFill="1" applyBorder="1" applyAlignment="1">
      <alignment horizontal="left" vertical="center" wrapText="1" indent="1"/>
    </xf>
    <xf numFmtId="0" fontId="7" fillId="11" borderId="38" xfId="0" applyFont="1" applyFill="1" applyBorder="1" applyAlignment="1">
      <alignment horizontal="left" vertical="center" wrapText="1" indent="1"/>
    </xf>
    <xf numFmtId="0" fontId="7" fillId="11" borderId="39" xfId="0" applyFont="1" applyFill="1" applyBorder="1" applyAlignment="1">
      <alignment horizontal="left" vertical="center" wrapText="1" indent="1"/>
    </xf>
    <xf numFmtId="0" fontId="7" fillId="11" borderId="36" xfId="0" applyFont="1" applyFill="1" applyBorder="1" applyAlignment="1">
      <alignment horizontal="left" vertical="center" wrapText="1" indent="1"/>
    </xf>
    <xf numFmtId="0" fontId="7" fillId="11" borderId="37" xfId="0" applyFont="1" applyFill="1" applyBorder="1" applyAlignment="1">
      <alignment horizontal="left" vertical="center" wrapText="1" indent="1"/>
    </xf>
    <xf numFmtId="0" fontId="7" fillId="12" borderId="9" xfId="0" applyFont="1" applyFill="1" applyBorder="1" applyAlignment="1">
      <alignment horizontal="left" vertical="center" wrapText="1"/>
    </xf>
    <xf numFmtId="0" fontId="7" fillId="12" borderId="11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left" vertical="center" wrapText="1"/>
    </xf>
    <xf numFmtId="0" fontId="7" fillId="11" borderId="2" xfId="0" applyFont="1" applyFill="1" applyBorder="1" applyAlignment="1">
      <alignment horizontal="left" vertical="center" wrapText="1" indent="1"/>
    </xf>
    <xf numFmtId="0" fontId="7" fillId="11" borderId="5" xfId="0" applyFont="1" applyFill="1" applyBorder="1" applyAlignment="1">
      <alignment horizontal="left" vertical="center" wrapText="1" indent="1"/>
    </xf>
    <xf numFmtId="0" fontId="7" fillId="11" borderId="6" xfId="0" applyFont="1" applyFill="1" applyBorder="1" applyAlignment="1">
      <alignment horizontal="left" vertical="center" wrapText="1" indent="1"/>
    </xf>
    <xf numFmtId="0" fontId="7" fillId="5" borderId="33" xfId="0" applyFont="1" applyFill="1" applyBorder="1" applyAlignment="1">
      <alignment horizontal="left" vertical="center" wrapText="1" indent="1"/>
    </xf>
    <xf numFmtId="0" fontId="7" fillId="9" borderId="2" xfId="0" applyFont="1" applyFill="1" applyBorder="1" applyAlignment="1">
      <alignment horizontal="left" vertical="center" wrapText="1" indent="1"/>
    </xf>
    <xf numFmtId="0" fontId="7" fillId="9" borderId="6" xfId="0" applyFont="1" applyFill="1" applyBorder="1" applyAlignment="1">
      <alignment horizontal="left" vertical="center" wrapText="1" indent="1"/>
    </xf>
    <xf numFmtId="0" fontId="7" fillId="9" borderId="9" xfId="0" applyFont="1" applyFill="1" applyBorder="1" applyAlignment="1">
      <alignment horizontal="left" vertical="center" wrapText="1" indent="1"/>
    </xf>
    <xf numFmtId="0" fontId="7" fillId="9" borderId="10" xfId="0" applyFont="1" applyFill="1" applyBorder="1" applyAlignment="1">
      <alignment horizontal="left" vertical="center" wrapText="1" indent="1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7" fillId="9" borderId="36" xfId="0" applyFont="1" applyFill="1" applyBorder="1" applyAlignment="1">
      <alignment horizontal="left" vertical="center" wrapText="1" indent="1"/>
    </xf>
    <xf numFmtId="0" fontId="7" fillId="9" borderId="37" xfId="0" applyFont="1" applyFill="1" applyBorder="1" applyAlignment="1">
      <alignment horizontal="left" vertical="center" wrapText="1" indent="1"/>
    </xf>
    <xf numFmtId="0" fontId="7" fillId="9" borderId="34" xfId="0" applyFont="1" applyFill="1" applyBorder="1" applyAlignment="1">
      <alignment horizontal="left" vertical="center" wrapText="1" indent="1"/>
    </xf>
    <xf numFmtId="0" fontId="7" fillId="9" borderId="35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0</xdr:colOff>
      <xdr:row>31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E6F956-551B-44BE-BD8F-D92F112C4384}"/>
            </a:ext>
          </a:extLst>
        </xdr:cNvPr>
        <xdr:cNvSpPr/>
      </xdr:nvSpPr>
      <xdr:spPr>
        <a:xfrm>
          <a:off x="0" y="2000250"/>
          <a:ext cx="2762250" cy="701278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入力フォームの利用について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必ず最新のファイルをダウンロードしてご使用ください。</a:t>
          </a:r>
          <a:endParaRPr kumimoji="1" lang="en-US" altLang="ja-JP" sz="1100" b="1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フォームに必要事項を入力すると、関数により地区計画の行為に係る届出の様式として印刷できます。出力シートは</a:t>
          </a:r>
          <a:r>
            <a:rPr kumimoji="1" lang="en-US" altLang="ja-JP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A4</a:t>
          </a:r>
          <a:r>
            <a:rPr kumimoji="1" lang="ja-JP" altLang="en-US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サイズで設定しております。</a:t>
          </a:r>
          <a:endParaRPr kumimoji="1" lang="en-US" altLang="ja-JP" sz="1100" b="1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１．入力内容の確認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記入内容に誤りがないか、印刷前に必ず確認してください。</a:t>
          </a:r>
          <a:endParaRPr kumimoji="1" lang="en-US" altLang="ja-JP" sz="1100" b="1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２．免責事項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フォームのエラーや不具合による損害について、当方では責任を負いかねます。誤入力等によるトラブルは自己責任でご対応ください。</a:t>
          </a:r>
          <a:endParaRPr kumimoji="1" lang="en-US" altLang="ja-JP" sz="1100" b="1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３．用途の限定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本フォームは地区計画の届出のためのものです。その他の目的での使用は禁止します。</a:t>
          </a:r>
          <a:endParaRPr kumimoji="1" lang="en-US" altLang="ja-JP" sz="1100" b="1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４．個人情報の取扱いについて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本フォームに記入した個人情報は、適切に管理してください。</a:t>
          </a:r>
          <a:endParaRPr kumimoji="1" lang="en-US" altLang="ja-JP" sz="1100" b="1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</a:t>
          </a:r>
          <a:r>
            <a:rPr kumimoji="1" lang="en-US" altLang="ja-JP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Excel</a:t>
          </a:r>
          <a:r>
            <a:rPr kumimoji="1" lang="ja-JP" altLang="en-US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形式のため、誤って他のファイルに転用される可能性があります。管理には十分注意してください。</a:t>
          </a:r>
          <a:endParaRPr kumimoji="1" lang="en-US" altLang="ja-JP" sz="1100" b="1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個人情報の漏洩や不適切な利用が発生しないよう、ご協力をお願いします。</a:t>
          </a:r>
          <a:endParaRPr kumimoji="1" lang="en-US" altLang="ja-JP" sz="1100" b="1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５．無断転載・改変の禁止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本フォームを許可なく転載、改変することは禁止します。フォームの構成を勝手に変更したり、別の用途に転用しないようにしてください。</a:t>
          </a:r>
          <a:endParaRPr kumimoji="1" lang="en-US" altLang="ja-JP" sz="1100" b="1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2741A2E-481A-4C46-A9C3-5E7FA3527EC0}"/>
            </a:ext>
          </a:extLst>
        </xdr:cNvPr>
        <xdr:cNvSpPr/>
      </xdr:nvSpPr>
      <xdr:spPr>
        <a:xfrm>
          <a:off x="0" y="119063"/>
          <a:ext cx="2762250" cy="1595437"/>
        </a:xfrm>
        <a:prstGeom prst="rect">
          <a:avLst/>
        </a:prstGeom>
        <a:solidFill>
          <a:sysClr val="window" lastClr="FFFFFF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この入力フォームは、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記入欄のズレや記入漏れを防ぐことを目的に作成しております。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電子申請が可能となるものではありませんので、必ず出力シートを印刷してご提出ください。</a:t>
          </a:r>
          <a:endParaRPr kumimoji="1" lang="en-US" altLang="ja-JP" sz="11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89925</xdr:colOff>
      <xdr:row>13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43ABE182-96DE-424F-8300-D52DAAC86DA9}"/>
            </a:ext>
          </a:extLst>
        </xdr:cNvPr>
        <xdr:cNvSpPr>
          <a:spLocks/>
        </xdr:cNvSpPr>
      </xdr:nvSpPr>
      <xdr:spPr bwMode="auto">
        <a:xfrm>
          <a:off x="251850" y="1543050"/>
          <a:ext cx="72000" cy="762000"/>
        </a:xfrm>
        <a:prstGeom prst="leftBrace">
          <a:avLst>
            <a:gd name="adj1" fmla="val 7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72000</xdr:colOff>
      <xdr:row>23</xdr:row>
      <xdr:rowOff>0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FE1854FB-8A1C-47A0-BE53-25CC84B2346E}"/>
            </a:ext>
          </a:extLst>
        </xdr:cNvPr>
        <xdr:cNvSpPr>
          <a:spLocks/>
        </xdr:cNvSpPr>
      </xdr:nvSpPr>
      <xdr:spPr bwMode="auto">
        <a:xfrm>
          <a:off x="2428875" y="1543050"/>
          <a:ext cx="72000" cy="762000"/>
        </a:xfrm>
        <a:prstGeom prst="rightBrace">
          <a:avLst>
            <a:gd name="adj1" fmla="val 7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BA39-ECD7-4B3E-9DA7-E167C22F11E3}">
  <sheetPr codeName="Sheet1"/>
  <dimension ref="F1:U41"/>
  <sheetViews>
    <sheetView tabSelected="1" view="pageBreakPreview" zoomScale="80" zoomScaleNormal="100" zoomScaleSheetLayoutView="80" workbookViewId="0">
      <selection activeCell="I3" sqref="I3:J3"/>
    </sheetView>
  </sheetViews>
  <sheetFormatPr defaultRowHeight="22.5" customHeight="1" x14ac:dyDescent="0.15"/>
  <cols>
    <col min="1" max="4" width="9" style="9"/>
    <col min="5" max="5" width="2" style="9" customWidth="1"/>
    <col min="6" max="6" width="22.875" style="14" customWidth="1"/>
    <col min="7" max="7" width="12" style="14" customWidth="1"/>
    <col min="8" max="8" width="19" style="14" customWidth="1"/>
    <col min="9" max="9" width="25.375" style="24" customWidth="1"/>
    <col min="10" max="10" width="7.875" style="11" customWidth="1"/>
    <col min="11" max="11" width="9.75" style="37" customWidth="1"/>
    <col min="12" max="16384" width="9" style="9"/>
  </cols>
  <sheetData>
    <row r="1" spans="6:12" ht="9.75" customHeight="1" x14ac:dyDescent="0.15">
      <c r="F1" s="13"/>
      <c r="I1" s="14"/>
      <c r="J1" s="10"/>
      <c r="L1" s="12"/>
    </row>
    <row r="2" spans="6:12" ht="22.5" customHeight="1" x14ac:dyDescent="0.15">
      <c r="F2" s="52" t="s">
        <v>87</v>
      </c>
      <c r="G2" s="53"/>
      <c r="H2" s="53"/>
      <c r="I2" s="53"/>
      <c r="J2" s="53"/>
      <c r="K2" s="54"/>
    </row>
    <row r="3" spans="6:12" ht="36" customHeight="1" x14ac:dyDescent="0.15">
      <c r="F3" s="68" t="s">
        <v>84</v>
      </c>
      <c r="G3" s="69"/>
      <c r="H3" s="70"/>
      <c r="I3" s="79"/>
      <c r="J3" s="80"/>
      <c r="K3" s="38" t="s">
        <v>105</v>
      </c>
    </row>
    <row r="4" spans="6:12" ht="22.5" customHeight="1" x14ac:dyDescent="0.15">
      <c r="F4" s="71" t="s">
        <v>98</v>
      </c>
      <c r="G4" s="72"/>
      <c r="H4" s="15" t="s">
        <v>50</v>
      </c>
      <c r="I4" s="50"/>
      <c r="J4" s="51"/>
      <c r="K4" s="41" t="s">
        <v>105</v>
      </c>
      <c r="L4" s="12"/>
    </row>
    <row r="5" spans="6:12" ht="22.5" customHeight="1" x14ac:dyDescent="0.15">
      <c r="F5" s="73"/>
      <c r="G5" s="74"/>
      <c r="H5" s="16" t="s">
        <v>51</v>
      </c>
      <c r="I5" s="46"/>
      <c r="J5" s="47"/>
      <c r="K5" s="41"/>
      <c r="L5" s="9" t="s">
        <v>95</v>
      </c>
    </row>
    <row r="6" spans="6:12" ht="22.5" customHeight="1" x14ac:dyDescent="0.15">
      <c r="F6" s="55" t="s">
        <v>88</v>
      </c>
      <c r="G6" s="56"/>
      <c r="H6" s="56"/>
      <c r="I6" s="56"/>
      <c r="J6" s="56"/>
      <c r="K6" s="57"/>
    </row>
    <row r="7" spans="6:12" ht="22.5" customHeight="1" x14ac:dyDescent="0.15">
      <c r="F7" s="96" t="s">
        <v>99</v>
      </c>
      <c r="G7" s="96"/>
      <c r="H7" s="96" t="s">
        <v>67</v>
      </c>
      <c r="I7" s="96"/>
      <c r="J7" s="25" t="s">
        <v>14</v>
      </c>
      <c r="K7" s="40" t="s">
        <v>106</v>
      </c>
    </row>
    <row r="8" spans="6:12" ht="22.5" customHeight="1" x14ac:dyDescent="0.15">
      <c r="F8" s="97"/>
      <c r="G8" s="97"/>
      <c r="H8" s="97" t="s">
        <v>68</v>
      </c>
      <c r="I8" s="97"/>
      <c r="J8" s="30" t="s">
        <v>14</v>
      </c>
      <c r="K8" s="40"/>
    </row>
    <row r="9" spans="6:12" ht="22.5" customHeight="1" x14ac:dyDescent="0.15">
      <c r="F9" s="97"/>
      <c r="G9" s="97"/>
      <c r="H9" s="97" t="s">
        <v>69</v>
      </c>
      <c r="I9" s="97"/>
      <c r="J9" s="30" t="s">
        <v>14</v>
      </c>
      <c r="K9" s="40"/>
    </row>
    <row r="10" spans="6:12" ht="22.5" customHeight="1" x14ac:dyDescent="0.15">
      <c r="F10" s="97"/>
      <c r="G10" s="97"/>
      <c r="H10" s="97" t="s">
        <v>70</v>
      </c>
      <c r="I10" s="97"/>
      <c r="J10" s="30" t="s">
        <v>14</v>
      </c>
      <c r="K10" s="40"/>
    </row>
    <row r="11" spans="6:12" ht="22.5" customHeight="1" x14ac:dyDescent="0.15">
      <c r="F11" s="111"/>
      <c r="G11" s="111"/>
      <c r="H11" s="111" t="s">
        <v>71</v>
      </c>
      <c r="I11" s="111"/>
      <c r="J11" s="26" t="s">
        <v>14</v>
      </c>
      <c r="K11" s="40"/>
    </row>
    <row r="12" spans="6:12" ht="22.5" customHeight="1" x14ac:dyDescent="0.15">
      <c r="F12" s="67" t="s">
        <v>100</v>
      </c>
      <c r="G12" s="84" t="s">
        <v>110</v>
      </c>
      <c r="H12" s="86"/>
      <c r="I12" s="75"/>
      <c r="J12" s="76"/>
      <c r="K12" s="42" t="s">
        <v>105</v>
      </c>
    </row>
    <row r="13" spans="6:12" ht="22.5" customHeight="1" x14ac:dyDescent="0.15">
      <c r="F13" s="67"/>
      <c r="G13" s="87" t="s">
        <v>73</v>
      </c>
      <c r="H13" s="88"/>
      <c r="I13" s="77"/>
      <c r="J13" s="78"/>
      <c r="K13" s="43"/>
      <c r="L13" s="193" t="str">
        <f>IF(I13="","",IF(I13-I3&lt;30,"着手予定日は、届出の30日後にしてください",""))</f>
        <v/>
      </c>
    </row>
    <row r="14" spans="6:12" ht="22.5" customHeight="1" x14ac:dyDescent="0.15">
      <c r="F14" s="67"/>
      <c r="G14" s="89" t="s">
        <v>74</v>
      </c>
      <c r="H14" s="90"/>
      <c r="I14" s="44"/>
      <c r="J14" s="45"/>
      <c r="K14" s="43"/>
    </row>
    <row r="15" spans="6:12" ht="22.5" customHeight="1" x14ac:dyDescent="0.15">
      <c r="F15" s="93" t="s">
        <v>101</v>
      </c>
      <c r="G15" s="93"/>
      <c r="H15" s="93"/>
      <c r="I15" s="17" t="s">
        <v>17</v>
      </c>
      <c r="J15" s="25" t="s">
        <v>14</v>
      </c>
      <c r="K15" s="40" t="str">
        <f>IF($J$8="■","該当するものを選択","")</f>
        <v/>
      </c>
    </row>
    <row r="16" spans="6:12" ht="22.5" customHeight="1" x14ac:dyDescent="0.15">
      <c r="F16" s="94"/>
      <c r="G16" s="94"/>
      <c r="H16" s="94"/>
      <c r="I16" s="18" t="s">
        <v>18</v>
      </c>
      <c r="J16" s="26" t="s">
        <v>14</v>
      </c>
      <c r="K16" s="40"/>
      <c r="L16" s="9" t="s">
        <v>112</v>
      </c>
    </row>
    <row r="17" spans="6:21" ht="22.5" customHeight="1" x14ac:dyDescent="0.15">
      <c r="F17" s="93" t="s">
        <v>86</v>
      </c>
      <c r="G17" s="93"/>
      <c r="H17" s="93"/>
      <c r="I17" s="17" t="s">
        <v>19</v>
      </c>
      <c r="J17" s="25" t="s">
        <v>14</v>
      </c>
      <c r="K17" s="41" t="str">
        <f>IF($J$8="■","該当する項目を選択","")</f>
        <v/>
      </c>
    </row>
    <row r="18" spans="6:21" ht="22.5" customHeight="1" x14ac:dyDescent="0.15">
      <c r="F18" s="95"/>
      <c r="G18" s="95"/>
      <c r="H18" s="95"/>
      <c r="I18" s="19" t="s">
        <v>20</v>
      </c>
      <c r="J18" s="30" t="s">
        <v>14</v>
      </c>
      <c r="K18" s="41"/>
    </row>
    <row r="19" spans="6:21" ht="22.5" customHeight="1" x14ac:dyDescent="0.15">
      <c r="F19" s="95"/>
      <c r="G19" s="95"/>
      <c r="H19" s="95"/>
      <c r="I19" s="19" t="s">
        <v>21</v>
      </c>
      <c r="J19" s="30" t="s">
        <v>14</v>
      </c>
      <c r="K19" s="41"/>
    </row>
    <row r="20" spans="6:21" ht="22.5" customHeight="1" x14ac:dyDescent="0.15">
      <c r="F20" s="94"/>
      <c r="G20" s="94"/>
      <c r="H20" s="94"/>
      <c r="I20" s="18" t="s">
        <v>22</v>
      </c>
      <c r="J20" s="26" t="s">
        <v>14</v>
      </c>
      <c r="K20" s="41"/>
    </row>
    <row r="21" spans="6:21" ht="34.5" customHeight="1" x14ac:dyDescent="0.15">
      <c r="F21" s="84" t="s">
        <v>102</v>
      </c>
      <c r="G21" s="85"/>
      <c r="H21" s="86"/>
      <c r="I21" s="27"/>
      <c r="J21" s="33" t="s">
        <v>12</v>
      </c>
      <c r="K21" s="39" t="str">
        <f>IF($J$7="■","必須","")</f>
        <v/>
      </c>
      <c r="L21" s="12" t="s">
        <v>109</v>
      </c>
    </row>
    <row r="22" spans="6:21" ht="22.5" customHeight="1" x14ac:dyDescent="0.15">
      <c r="F22" s="58" t="s">
        <v>89</v>
      </c>
      <c r="G22" s="59"/>
      <c r="H22" s="59"/>
      <c r="I22" s="59"/>
      <c r="J22" s="59"/>
      <c r="K22" s="60"/>
    </row>
    <row r="23" spans="6:21" ht="22.5" customHeight="1" x14ac:dyDescent="0.15">
      <c r="F23" s="81" t="s">
        <v>85</v>
      </c>
      <c r="G23" s="91" t="s">
        <v>27</v>
      </c>
      <c r="H23" s="92"/>
      <c r="I23" s="27"/>
      <c r="J23" s="33" t="s">
        <v>12</v>
      </c>
      <c r="K23" s="39" t="str">
        <f>IF($J$15="■","必須","")</f>
        <v/>
      </c>
    </row>
    <row r="24" spans="6:21" ht="22.5" customHeight="1" x14ac:dyDescent="0.15">
      <c r="F24" s="81"/>
      <c r="G24" s="82" t="s">
        <v>104</v>
      </c>
      <c r="H24" s="20" t="s">
        <v>48</v>
      </c>
      <c r="I24" s="28"/>
      <c r="J24" s="34" t="s">
        <v>12</v>
      </c>
      <c r="K24" s="40" t="str">
        <f>IF($J$15="■","必須","")</f>
        <v/>
      </c>
    </row>
    <row r="25" spans="6:21" ht="22.5" customHeight="1" x14ac:dyDescent="0.15">
      <c r="F25" s="81"/>
      <c r="G25" s="83"/>
      <c r="H25" s="21" t="s">
        <v>49</v>
      </c>
      <c r="I25" s="29"/>
      <c r="J25" s="35" t="s">
        <v>12</v>
      </c>
      <c r="K25" s="40"/>
    </row>
    <row r="26" spans="6:21" ht="22.5" customHeight="1" x14ac:dyDescent="0.15">
      <c r="F26" s="81"/>
      <c r="G26" s="82" t="s">
        <v>103</v>
      </c>
      <c r="H26" s="20" t="s">
        <v>48</v>
      </c>
      <c r="I26" s="28"/>
      <c r="J26" s="34" t="s">
        <v>12</v>
      </c>
      <c r="K26" s="40" t="str">
        <f>IF($J$15="■","必須","")</f>
        <v/>
      </c>
    </row>
    <row r="27" spans="6:21" ht="22.5" customHeight="1" x14ac:dyDescent="0.15">
      <c r="F27" s="81"/>
      <c r="G27" s="83"/>
      <c r="H27" s="21" t="s">
        <v>49</v>
      </c>
      <c r="I27" s="29"/>
      <c r="J27" s="35" t="s">
        <v>12</v>
      </c>
      <c r="K27" s="40"/>
    </row>
    <row r="28" spans="6:21" ht="22.5" customHeight="1" x14ac:dyDescent="0.15">
      <c r="F28" s="81"/>
      <c r="G28" s="91" t="s">
        <v>30</v>
      </c>
      <c r="H28" s="92"/>
      <c r="I28" s="27"/>
      <c r="J28" s="33" t="s">
        <v>75</v>
      </c>
      <c r="K28" s="39" t="str">
        <f>IF($J$15="■","必須","")</f>
        <v/>
      </c>
    </row>
    <row r="29" spans="6:21" ht="22.5" customHeight="1" x14ac:dyDescent="0.15">
      <c r="F29" s="81"/>
      <c r="G29" s="91" t="s">
        <v>31</v>
      </c>
      <c r="H29" s="92"/>
      <c r="I29" s="48"/>
      <c r="J29" s="49"/>
      <c r="K29" s="39" t="str">
        <f>IF($J$15="■","必須","")</f>
        <v/>
      </c>
    </row>
    <row r="30" spans="6:21" ht="22.5" customHeight="1" x14ac:dyDescent="0.15">
      <c r="F30" s="61" t="s">
        <v>90</v>
      </c>
      <c r="G30" s="62"/>
      <c r="H30" s="62"/>
      <c r="I30" s="62"/>
      <c r="J30" s="62"/>
      <c r="K30" s="63"/>
    </row>
    <row r="31" spans="6:21" ht="22.5" customHeight="1" x14ac:dyDescent="0.15">
      <c r="F31" s="112" t="s">
        <v>91</v>
      </c>
      <c r="G31" s="120" t="s">
        <v>76</v>
      </c>
      <c r="H31" s="121"/>
      <c r="I31" s="50"/>
      <c r="J31" s="51"/>
      <c r="K31" s="40" t="str">
        <f>IF($J$16="■","必須","")</f>
        <v/>
      </c>
      <c r="L31" s="194" t="s">
        <v>111</v>
      </c>
      <c r="M31" s="195"/>
      <c r="N31" s="195"/>
      <c r="O31" s="195"/>
      <c r="P31" s="195"/>
      <c r="Q31" s="195"/>
      <c r="R31" s="195"/>
      <c r="S31" s="195"/>
      <c r="T31" s="195"/>
      <c r="U31" s="195"/>
    </row>
    <row r="32" spans="6:21" ht="22.5" customHeight="1" x14ac:dyDescent="0.15">
      <c r="F32" s="113"/>
      <c r="G32" s="118" t="s">
        <v>77</v>
      </c>
      <c r="H32" s="119"/>
      <c r="I32" s="46"/>
      <c r="J32" s="47"/>
      <c r="K32" s="40"/>
      <c r="L32" s="194"/>
      <c r="M32" s="195"/>
      <c r="N32" s="195"/>
      <c r="O32" s="195"/>
      <c r="P32" s="195"/>
      <c r="Q32" s="195"/>
      <c r="R32" s="195"/>
      <c r="S32" s="195"/>
      <c r="T32" s="195"/>
      <c r="U32" s="195"/>
    </row>
    <row r="33" spans="6:13" ht="45" customHeight="1" x14ac:dyDescent="0.15">
      <c r="F33" s="22" t="s">
        <v>107</v>
      </c>
      <c r="G33" s="114" t="s">
        <v>33</v>
      </c>
      <c r="H33" s="115"/>
      <c r="I33" s="48"/>
      <c r="J33" s="49"/>
      <c r="K33" s="39" t="s">
        <v>108</v>
      </c>
      <c r="L33" s="12" t="s">
        <v>96</v>
      </c>
    </row>
    <row r="34" spans="6:13" ht="22.5" customHeight="1" x14ac:dyDescent="0.15">
      <c r="F34" s="64" t="s">
        <v>92</v>
      </c>
      <c r="G34" s="65"/>
      <c r="H34" s="65"/>
      <c r="I34" s="65"/>
      <c r="J34" s="65"/>
      <c r="K34" s="66"/>
      <c r="L34" s="32" t="s">
        <v>97</v>
      </c>
      <c r="M34" s="31"/>
    </row>
    <row r="35" spans="6:13" ht="22.5" customHeight="1" x14ac:dyDescent="0.15">
      <c r="F35" s="108" t="s">
        <v>78</v>
      </c>
      <c r="G35" s="99" t="s">
        <v>79</v>
      </c>
      <c r="H35" s="100"/>
      <c r="I35" s="50"/>
      <c r="J35" s="51"/>
      <c r="K35" s="40" t="str">
        <f>IF($J$9="■","必須","")</f>
        <v/>
      </c>
      <c r="L35" s="31"/>
      <c r="M35" s="31"/>
    </row>
    <row r="36" spans="6:13" ht="22.5" customHeight="1" x14ac:dyDescent="0.15">
      <c r="F36" s="109"/>
      <c r="G36" s="101" t="s">
        <v>80</v>
      </c>
      <c r="H36" s="102"/>
      <c r="I36" s="116"/>
      <c r="J36" s="117"/>
      <c r="K36" s="40"/>
      <c r="L36" s="32"/>
      <c r="M36" s="31"/>
    </row>
    <row r="37" spans="6:13" ht="22.5" customHeight="1" x14ac:dyDescent="0.15">
      <c r="F37" s="110"/>
      <c r="G37" s="103" t="s">
        <v>81</v>
      </c>
      <c r="H37" s="104"/>
      <c r="I37" s="46"/>
      <c r="J37" s="47"/>
      <c r="K37" s="40"/>
      <c r="L37" s="32"/>
      <c r="M37" s="31"/>
    </row>
    <row r="38" spans="6:13" ht="22.5" customHeight="1" x14ac:dyDescent="0.15">
      <c r="F38" s="105" t="s">
        <v>93</v>
      </c>
      <c r="G38" s="106"/>
      <c r="H38" s="106"/>
      <c r="I38" s="106"/>
      <c r="J38" s="106"/>
      <c r="K38" s="107"/>
      <c r="L38" s="31"/>
    </row>
    <row r="39" spans="6:13" ht="22.5" customHeight="1" x14ac:dyDescent="0.15">
      <c r="F39" s="23" t="s">
        <v>82</v>
      </c>
      <c r="G39" s="49"/>
      <c r="H39" s="49"/>
      <c r="I39" s="49"/>
      <c r="J39" s="49"/>
      <c r="K39" s="39" t="str">
        <f>IF($J$10="■","必須","")</f>
        <v/>
      </c>
    </row>
    <row r="40" spans="6:13" ht="22.5" customHeight="1" x14ac:dyDescent="0.15">
      <c r="F40" s="105" t="s">
        <v>94</v>
      </c>
      <c r="G40" s="106"/>
      <c r="H40" s="106"/>
      <c r="I40" s="106"/>
      <c r="J40" s="106"/>
      <c r="K40" s="107"/>
    </row>
    <row r="41" spans="6:13" ht="22.5" customHeight="1" x14ac:dyDescent="0.15">
      <c r="F41" s="23" t="s">
        <v>83</v>
      </c>
      <c r="G41" s="98"/>
      <c r="H41" s="98"/>
      <c r="I41" s="98"/>
      <c r="J41" s="36" t="s">
        <v>12</v>
      </c>
      <c r="K41" s="39" t="str">
        <f>IF($J$11="■","必須","")</f>
        <v/>
      </c>
    </row>
  </sheetData>
  <sheetProtection password="839B" sheet="1" objects="1" scenarios="1"/>
  <mergeCells count="61">
    <mergeCell ref="L31:U32"/>
    <mergeCell ref="F7:G11"/>
    <mergeCell ref="F31:F32"/>
    <mergeCell ref="G33:H33"/>
    <mergeCell ref="I33:J33"/>
    <mergeCell ref="I35:J35"/>
    <mergeCell ref="G32:H32"/>
    <mergeCell ref="G31:H31"/>
    <mergeCell ref="G39:J39"/>
    <mergeCell ref="G41:I41"/>
    <mergeCell ref="G35:H35"/>
    <mergeCell ref="G36:H36"/>
    <mergeCell ref="G37:H37"/>
    <mergeCell ref="F38:K38"/>
    <mergeCell ref="F40:K40"/>
    <mergeCell ref="F35:F37"/>
    <mergeCell ref="I36:J36"/>
    <mergeCell ref="I3:J3"/>
    <mergeCell ref="F23:F29"/>
    <mergeCell ref="G24:G25"/>
    <mergeCell ref="G26:G27"/>
    <mergeCell ref="F21:H21"/>
    <mergeCell ref="G12:H12"/>
    <mergeCell ref="G13:H13"/>
    <mergeCell ref="G14:H14"/>
    <mergeCell ref="G23:H23"/>
    <mergeCell ref="F15:H16"/>
    <mergeCell ref="F17:H20"/>
    <mergeCell ref="H7:I7"/>
    <mergeCell ref="H8:I8"/>
    <mergeCell ref="H9:I9"/>
    <mergeCell ref="G28:H28"/>
    <mergeCell ref="G29:H29"/>
    <mergeCell ref="F2:K2"/>
    <mergeCell ref="F6:K6"/>
    <mergeCell ref="F22:K22"/>
    <mergeCell ref="F30:K30"/>
    <mergeCell ref="F34:K34"/>
    <mergeCell ref="K15:K16"/>
    <mergeCell ref="K17:K20"/>
    <mergeCell ref="K7:K11"/>
    <mergeCell ref="K24:K25"/>
    <mergeCell ref="K26:K27"/>
    <mergeCell ref="F12:F14"/>
    <mergeCell ref="F3:H3"/>
    <mergeCell ref="F4:G5"/>
    <mergeCell ref="I4:J4"/>
    <mergeCell ref="I12:J12"/>
    <mergeCell ref="I13:J13"/>
    <mergeCell ref="K31:K32"/>
    <mergeCell ref="K35:K37"/>
    <mergeCell ref="K4:K5"/>
    <mergeCell ref="K12:K14"/>
    <mergeCell ref="I14:J14"/>
    <mergeCell ref="I37:J37"/>
    <mergeCell ref="I29:J29"/>
    <mergeCell ref="I31:J31"/>
    <mergeCell ref="I32:J32"/>
    <mergeCell ref="I5:J5"/>
    <mergeCell ref="H10:I10"/>
    <mergeCell ref="H11:I11"/>
  </mergeCells>
  <phoneticPr fontId="3"/>
  <pageMargins left="0.7" right="0.7" top="0.75" bottom="0.75" header="0.3" footer="0.3"/>
  <pageSetup paperSize="9" scale="8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94C866-2743-4936-9304-2C1819FB1813}">
          <x14:formula1>
            <xm:f>リスト!$A$2:$A$3</xm:f>
          </x14:formula1>
          <xm:sqref>J15:J20 J7:J11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51B4-40A8-4236-B60D-B12BD5ABB34B}">
  <sheetPr codeName="Sheet2"/>
  <dimension ref="A2:A3"/>
  <sheetViews>
    <sheetView workbookViewId="0"/>
  </sheetViews>
  <sheetFormatPr defaultRowHeight="13.5" x14ac:dyDescent="0.15"/>
  <sheetData>
    <row r="2" spans="1:1" x14ac:dyDescent="0.15">
      <c r="A2" s="7" t="s">
        <v>15</v>
      </c>
    </row>
    <row r="3" spans="1:1" x14ac:dyDescent="0.15">
      <c r="A3" s="8" t="s">
        <v>72</v>
      </c>
    </row>
  </sheetData>
  <sheetProtection password="839B" sheet="1" objects="1" scenarios="1" selectLockedCells="1" selectUnlockedCells="1"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368FD-9657-483D-BE9A-C6F59C4870C3}">
  <sheetPr codeName="Sheet3"/>
  <dimension ref="A1:AM64"/>
  <sheetViews>
    <sheetView view="pageLayout" zoomScaleNormal="100" workbookViewId="0">
      <selection activeCell="K28" sqref="K28:AM29"/>
    </sheetView>
  </sheetViews>
  <sheetFormatPr defaultColWidth="9" defaultRowHeight="12" x14ac:dyDescent="0.15"/>
  <cols>
    <col min="1" max="39" width="2.25" style="1" customWidth="1"/>
    <col min="40" max="16384" width="9" style="1"/>
  </cols>
  <sheetData>
    <row r="1" spans="1:39" ht="36.75" customHeight="1" x14ac:dyDescent="0.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</row>
    <row r="2" spans="1:39" ht="12.75" customHeight="1" x14ac:dyDescent="0.15">
      <c r="AF2" s="156" t="str">
        <f>IF(入力フォーム!$I$3="","",入力フォーム!$I$3)</f>
        <v/>
      </c>
      <c r="AG2" s="156"/>
      <c r="AH2" s="156"/>
      <c r="AI2" s="156"/>
      <c r="AJ2" s="156"/>
      <c r="AK2" s="156"/>
      <c r="AL2" s="156"/>
      <c r="AM2" s="156"/>
    </row>
    <row r="3" spans="1:39" ht="12.75" customHeight="1" x14ac:dyDescent="0.15">
      <c r="AF3" s="156"/>
      <c r="AG3" s="156"/>
      <c r="AH3" s="156"/>
      <c r="AI3" s="156"/>
      <c r="AJ3" s="156"/>
      <c r="AK3" s="156"/>
      <c r="AL3" s="156"/>
      <c r="AM3" s="156"/>
    </row>
    <row r="4" spans="1:39" x14ac:dyDescent="0.15">
      <c r="A4" s="134" t="s">
        <v>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1:39" x14ac:dyDescent="0.1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39" x14ac:dyDescent="0.15">
      <c r="V6" s="134" t="s">
        <v>52</v>
      </c>
      <c r="W6" s="134"/>
      <c r="X6" s="134"/>
      <c r="Y6" s="134" t="s">
        <v>50</v>
      </c>
      <c r="Z6" s="134"/>
      <c r="AA6" s="192" t="str">
        <f>IF(入力フォーム!$I$4="","",入力フォーム!$I$4)</f>
        <v/>
      </c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</row>
    <row r="7" spans="1:39" x14ac:dyDescent="0.15">
      <c r="V7" s="134"/>
      <c r="W7" s="134"/>
      <c r="X7" s="134"/>
      <c r="Y7" s="134"/>
      <c r="Z7" s="134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</row>
    <row r="8" spans="1:39" x14ac:dyDescent="0.15">
      <c r="V8" s="134"/>
      <c r="W8" s="134"/>
      <c r="X8" s="134"/>
      <c r="Y8" s="134"/>
      <c r="Z8" s="134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</row>
    <row r="9" spans="1:39" x14ac:dyDescent="0.15">
      <c r="P9" s="2"/>
      <c r="Q9" s="2"/>
      <c r="R9" s="2"/>
      <c r="S9" s="2"/>
      <c r="T9" s="2"/>
      <c r="U9" s="2"/>
      <c r="V9" s="134"/>
      <c r="W9" s="134"/>
      <c r="X9" s="134"/>
      <c r="Y9" s="134" t="s">
        <v>51</v>
      </c>
      <c r="Z9" s="134"/>
      <c r="AA9" s="192" t="str">
        <f>IF(入力フォーム!$I$5="","",入力フォーム!$I$5)</f>
        <v/>
      </c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</row>
    <row r="10" spans="1:39" x14ac:dyDescent="0.15">
      <c r="P10" s="2"/>
      <c r="Q10" s="2"/>
      <c r="R10" s="2"/>
      <c r="S10" s="2"/>
      <c r="T10" s="2"/>
      <c r="U10" s="2"/>
      <c r="V10" s="134"/>
      <c r="W10" s="134"/>
      <c r="X10" s="134"/>
      <c r="Y10" s="134"/>
      <c r="Z10" s="134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</row>
    <row r="11" spans="1:39" x14ac:dyDescent="0.15">
      <c r="P11" s="2"/>
      <c r="Q11" s="2"/>
      <c r="R11" s="2"/>
      <c r="S11" s="2"/>
      <c r="T11" s="2"/>
      <c r="U11" s="2"/>
      <c r="V11" s="134"/>
      <c r="W11" s="134"/>
      <c r="X11" s="134"/>
      <c r="Y11" s="134"/>
      <c r="Z11" s="134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</row>
    <row r="12" spans="1:39" ht="13.5" customHeight="1" x14ac:dyDescent="0.15">
      <c r="A12" s="168" t="s">
        <v>2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3"/>
      <c r="AG12" s="3"/>
      <c r="AH12" s="3"/>
      <c r="AI12" s="3"/>
      <c r="AJ12" s="3"/>
      <c r="AK12" s="3"/>
      <c r="AL12" s="3"/>
      <c r="AM12" s="3"/>
    </row>
    <row r="13" spans="1:39" x14ac:dyDescent="0.15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9" x14ac:dyDescent="0.15">
      <c r="A14" s="6"/>
      <c r="B14" s="6"/>
      <c r="C14" s="133" t="str">
        <f>入力フォーム!$J$7</f>
        <v>□</v>
      </c>
      <c r="D14" s="168" t="s">
        <v>53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9" x14ac:dyDescent="0.15">
      <c r="A15" s="6"/>
      <c r="B15" s="6"/>
      <c r="C15" s="133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9" x14ac:dyDescent="0.15">
      <c r="A16" s="6"/>
      <c r="B16" s="6"/>
      <c r="C16" s="133" t="str">
        <f>入力フォーム!$J$8</f>
        <v>□</v>
      </c>
      <c r="D16" s="168" t="s">
        <v>54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9" x14ac:dyDescent="0.15">
      <c r="A17" s="6"/>
      <c r="B17" s="6"/>
      <c r="C17" s="133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9" x14ac:dyDescent="0.15">
      <c r="A18" s="6"/>
      <c r="B18" s="6"/>
      <c r="C18" s="133" t="str">
        <f>入力フォーム!$J$9</f>
        <v>□</v>
      </c>
      <c r="D18" s="168" t="s">
        <v>55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6"/>
      <c r="Q18" s="168" t="s">
        <v>10</v>
      </c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</row>
    <row r="19" spans="1:39" x14ac:dyDescent="0.15">
      <c r="A19" s="6"/>
      <c r="B19" s="6"/>
      <c r="C19" s="133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6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</row>
    <row r="20" spans="1:39" x14ac:dyDescent="0.15">
      <c r="A20" s="6"/>
      <c r="B20" s="6"/>
      <c r="C20" s="133" t="str">
        <f>入力フォーム!$J$10</f>
        <v>□</v>
      </c>
      <c r="D20" s="168" t="s">
        <v>44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9" x14ac:dyDescent="0.15">
      <c r="A21" s="6"/>
      <c r="B21" s="6"/>
      <c r="C21" s="133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9" ht="13.5" customHeight="1" x14ac:dyDescent="0.15">
      <c r="A22" s="6"/>
      <c r="B22" s="6"/>
      <c r="C22" s="133" t="str">
        <f>入力フォーム!$J$11</f>
        <v>□</v>
      </c>
      <c r="D22" s="168" t="s">
        <v>45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9" x14ac:dyDescent="0.15">
      <c r="A23" s="6"/>
      <c r="B23" s="6"/>
      <c r="C23" s="133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9" x14ac:dyDescent="0.15">
      <c r="A24" s="134" t="s">
        <v>56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</row>
    <row r="25" spans="1:39" x14ac:dyDescent="0.15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</row>
    <row r="26" spans="1:39" x14ac:dyDescent="0.15">
      <c r="A26" s="134">
        <v>1</v>
      </c>
      <c r="B26" s="134" t="s">
        <v>57</v>
      </c>
      <c r="C26" s="134"/>
      <c r="D26" s="134"/>
      <c r="E26" s="134"/>
      <c r="F26" s="134"/>
      <c r="G26" s="134"/>
      <c r="H26" s="134"/>
      <c r="I26" s="134"/>
      <c r="J26" s="134"/>
      <c r="K26" s="190" t="str">
        <f>IF(入力フォーム!$I$12="","",入力フォーム!$I$12)</f>
        <v/>
      </c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</row>
    <row r="27" spans="1:39" x14ac:dyDescent="0.15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</row>
    <row r="28" spans="1:39" x14ac:dyDescent="0.15">
      <c r="A28" s="134">
        <v>2</v>
      </c>
      <c r="B28" s="134" t="s">
        <v>58</v>
      </c>
      <c r="C28" s="134"/>
      <c r="D28" s="134"/>
      <c r="E28" s="134"/>
      <c r="F28" s="134"/>
      <c r="G28" s="134"/>
      <c r="H28" s="134"/>
      <c r="I28" s="134"/>
      <c r="J28" s="134"/>
      <c r="K28" s="191" t="str">
        <f>IF(入力フォーム!$L$13="",IF(入力フォーム!$I$13="","",入力フォーム!$I$13),"エラー！日付を確認してください")</f>
        <v/>
      </c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</row>
    <row r="29" spans="1:39" x14ac:dyDescent="0.15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</row>
    <row r="30" spans="1:39" x14ac:dyDescent="0.15">
      <c r="A30" s="134">
        <v>3</v>
      </c>
      <c r="B30" s="134" t="s">
        <v>59</v>
      </c>
      <c r="C30" s="134"/>
      <c r="D30" s="134"/>
      <c r="E30" s="134"/>
      <c r="F30" s="134"/>
      <c r="G30" s="134"/>
      <c r="H30" s="134"/>
      <c r="I30" s="134"/>
      <c r="J30" s="134"/>
      <c r="K30" s="191" t="str">
        <f>IF(入力フォーム!$I$14="","",入力フォーム!$I$14)</f>
        <v/>
      </c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</row>
    <row r="31" spans="1:39" x14ac:dyDescent="0.15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</row>
    <row r="32" spans="1:39" x14ac:dyDescent="0.15">
      <c r="A32" s="134">
        <v>4</v>
      </c>
      <c r="B32" s="134" t="s">
        <v>60</v>
      </c>
      <c r="C32" s="134"/>
      <c r="D32" s="134"/>
      <c r="E32" s="134"/>
      <c r="F32" s="134"/>
      <c r="G32" s="134"/>
      <c r="H32" s="134"/>
      <c r="I32" s="134"/>
      <c r="J32" s="134"/>
    </row>
    <row r="33" spans="1:39" x14ac:dyDescent="0.15">
      <c r="A33" s="134"/>
      <c r="B33" s="167"/>
      <c r="C33" s="167"/>
      <c r="D33" s="167"/>
      <c r="E33" s="167"/>
      <c r="F33" s="167"/>
      <c r="G33" s="167"/>
      <c r="H33" s="167"/>
      <c r="I33" s="167"/>
      <c r="J33" s="167"/>
    </row>
    <row r="34" spans="1:39" x14ac:dyDescent="0.15">
      <c r="A34" s="127" t="s">
        <v>65</v>
      </c>
      <c r="B34" s="165"/>
      <c r="C34" s="170" t="s">
        <v>53</v>
      </c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28" t="s">
        <v>66</v>
      </c>
      <c r="Q34" s="128"/>
      <c r="R34" s="128"/>
      <c r="S34" s="128"/>
      <c r="T34" s="128"/>
      <c r="U34" s="128"/>
      <c r="V34" s="128"/>
      <c r="W34" s="165"/>
      <c r="X34" s="182" t="str">
        <f>IF(入力フォーム!$I$21="","",入力フォーム!$I$21)</f>
        <v/>
      </c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4"/>
      <c r="AL34" s="147" t="s">
        <v>12</v>
      </c>
      <c r="AM34" s="128"/>
    </row>
    <row r="35" spans="1:39" x14ac:dyDescent="0.15">
      <c r="A35" s="169"/>
      <c r="B35" s="166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69"/>
      <c r="Q35" s="169"/>
      <c r="R35" s="169"/>
      <c r="S35" s="169"/>
      <c r="T35" s="169"/>
      <c r="U35" s="169"/>
      <c r="V35" s="169"/>
      <c r="W35" s="166"/>
      <c r="X35" s="185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7"/>
      <c r="AL35" s="149"/>
      <c r="AM35" s="169"/>
    </row>
    <row r="36" spans="1:39" ht="11.85" customHeight="1" x14ac:dyDescent="0.15">
      <c r="A36" s="127" t="s">
        <v>61</v>
      </c>
      <c r="B36" s="128"/>
      <c r="C36" s="130" t="s">
        <v>26</v>
      </c>
      <c r="D36" s="131"/>
      <c r="E36" s="131" t="s">
        <v>13</v>
      </c>
      <c r="F36" s="131"/>
      <c r="G36" s="131"/>
      <c r="H36" s="131"/>
      <c r="I36" s="131"/>
      <c r="J36" s="131" t="s">
        <v>16</v>
      </c>
      <c r="K36" s="131" t="str">
        <f>入力フォーム!$J$15</f>
        <v>□</v>
      </c>
      <c r="L36" s="132" t="s">
        <v>17</v>
      </c>
      <c r="M36" s="132"/>
      <c r="N36" s="132"/>
      <c r="O36" s="132"/>
      <c r="P36" s="132"/>
      <c r="Q36" s="132"/>
      <c r="R36" s="131" t="str">
        <f>入力フォーム!$J$16</f>
        <v>□</v>
      </c>
      <c r="S36" s="132" t="s">
        <v>18</v>
      </c>
      <c r="T36" s="132"/>
      <c r="U36" s="132"/>
      <c r="V36" s="132"/>
      <c r="W36" s="132"/>
      <c r="X36" s="132"/>
      <c r="Y36" s="131" t="s">
        <v>23</v>
      </c>
      <c r="Z36" s="131" t="s">
        <v>16</v>
      </c>
      <c r="AA36" s="131" t="str">
        <f>入力フォーム!$J$17</f>
        <v>□</v>
      </c>
      <c r="AB36" s="132" t="s">
        <v>19</v>
      </c>
      <c r="AC36" s="132"/>
      <c r="AD36" s="131" t="str">
        <f>入力フォーム!$J$18</f>
        <v>□</v>
      </c>
      <c r="AE36" s="132" t="s">
        <v>20</v>
      </c>
      <c r="AF36" s="132"/>
      <c r="AG36" s="131" t="str">
        <f>入力フォーム!$J$19</f>
        <v>□</v>
      </c>
      <c r="AH36" s="132" t="s">
        <v>21</v>
      </c>
      <c r="AI36" s="132"/>
      <c r="AJ36" s="131" t="str">
        <f>入力フォーム!$J$20</f>
        <v>□</v>
      </c>
      <c r="AK36" s="132" t="s">
        <v>22</v>
      </c>
      <c r="AL36" s="132"/>
      <c r="AM36" s="125" t="s">
        <v>23</v>
      </c>
    </row>
    <row r="37" spans="1:39" ht="11.85" customHeight="1" x14ac:dyDescent="0.15">
      <c r="A37" s="129"/>
      <c r="B37" s="129"/>
      <c r="C37" s="130"/>
      <c r="D37" s="131"/>
      <c r="E37" s="131"/>
      <c r="F37" s="131"/>
      <c r="G37" s="131"/>
      <c r="H37" s="131"/>
      <c r="I37" s="131"/>
      <c r="J37" s="131"/>
      <c r="K37" s="131"/>
      <c r="L37" s="132"/>
      <c r="M37" s="132"/>
      <c r="N37" s="132"/>
      <c r="O37" s="132"/>
      <c r="P37" s="132"/>
      <c r="Q37" s="132"/>
      <c r="R37" s="131"/>
      <c r="S37" s="132"/>
      <c r="T37" s="132"/>
      <c r="U37" s="132"/>
      <c r="V37" s="132"/>
      <c r="W37" s="132"/>
      <c r="X37" s="132"/>
      <c r="Y37" s="131"/>
      <c r="Z37" s="131"/>
      <c r="AA37" s="131"/>
      <c r="AB37" s="132"/>
      <c r="AC37" s="132"/>
      <c r="AD37" s="131"/>
      <c r="AE37" s="132"/>
      <c r="AF37" s="132"/>
      <c r="AG37" s="131"/>
      <c r="AH37" s="132"/>
      <c r="AI37" s="132"/>
      <c r="AJ37" s="131"/>
      <c r="AK37" s="132"/>
      <c r="AL37" s="132"/>
      <c r="AM37" s="125"/>
    </row>
    <row r="38" spans="1:39" ht="11.85" customHeight="1" x14ac:dyDescent="0.15">
      <c r="A38" s="143" t="s">
        <v>24</v>
      </c>
      <c r="B38" s="143"/>
      <c r="C38" s="126" t="s">
        <v>25</v>
      </c>
      <c r="D38" s="126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26" t="s">
        <v>48</v>
      </c>
      <c r="Q38" s="126"/>
      <c r="R38" s="126"/>
      <c r="S38" s="126"/>
      <c r="T38" s="126"/>
      <c r="U38" s="126"/>
      <c r="V38" s="126"/>
      <c r="W38" s="126"/>
      <c r="X38" s="126" t="s">
        <v>49</v>
      </c>
      <c r="Y38" s="126"/>
      <c r="Z38" s="126"/>
      <c r="AA38" s="126"/>
      <c r="AB38" s="126"/>
      <c r="AC38" s="126"/>
      <c r="AD38" s="126"/>
      <c r="AE38" s="126"/>
      <c r="AF38" s="126" t="s">
        <v>34</v>
      </c>
      <c r="AG38" s="126"/>
      <c r="AH38" s="126"/>
      <c r="AI38" s="126"/>
      <c r="AJ38" s="126"/>
      <c r="AK38" s="126"/>
      <c r="AL38" s="126"/>
      <c r="AM38" s="126"/>
    </row>
    <row r="39" spans="1:39" ht="11.85" customHeight="1" x14ac:dyDescent="0.15">
      <c r="A39" s="143"/>
      <c r="B39" s="143"/>
      <c r="C39" s="126"/>
      <c r="D39" s="126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</row>
    <row r="40" spans="1:39" ht="11.85" customHeight="1" x14ac:dyDescent="0.15">
      <c r="A40" s="143"/>
      <c r="B40" s="143"/>
      <c r="C40" s="145" t="s">
        <v>3</v>
      </c>
      <c r="D40" s="145"/>
      <c r="E40" s="126" t="s">
        <v>11</v>
      </c>
      <c r="F40" s="130"/>
      <c r="G40" s="125" t="s">
        <v>27</v>
      </c>
      <c r="H40" s="126"/>
      <c r="I40" s="126"/>
      <c r="J40" s="126"/>
      <c r="K40" s="126"/>
      <c r="L40" s="126"/>
      <c r="M40" s="126"/>
      <c r="N40" s="126"/>
      <c r="O40" s="126"/>
      <c r="P40" s="136"/>
      <c r="Q40" s="137"/>
      <c r="R40" s="137"/>
      <c r="S40" s="137"/>
      <c r="T40" s="137"/>
      <c r="U40" s="137"/>
      <c r="V40" s="137"/>
      <c r="W40" s="138"/>
      <c r="X40" s="136"/>
      <c r="Y40" s="137"/>
      <c r="Z40" s="137"/>
      <c r="AA40" s="137"/>
      <c r="AB40" s="137"/>
      <c r="AC40" s="137"/>
      <c r="AD40" s="137"/>
      <c r="AE40" s="138"/>
      <c r="AF40" s="123" t="str">
        <f>IF(入力フォーム!$I$23="","",入力フォーム!$I$23)</f>
        <v/>
      </c>
      <c r="AG40" s="123"/>
      <c r="AH40" s="123"/>
      <c r="AI40" s="123"/>
      <c r="AJ40" s="123"/>
      <c r="AK40" s="124"/>
      <c r="AL40" s="125" t="s">
        <v>12</v>
      </c>
      <c r="AM40" s="126"/>
    </row>
    <row r="41" spans="1:39" ht="11.85" customHeight="1" x14ac:dyDescent="0.15">
      <c r="A41" s="143"/>
      <c r="B41" s="143"/>
      <c r="C41" s="145"/>
      <c r="D41" s="145"/>
      <c r="E41" s="126"/>
      <c r="F41" s="130"/>
      <c r="G41" s="125"/>
      <c r="H41" s="126"/>
      <c r="I41" s="126"/>
      <c r="J41" s="126"/>
      <c r="K41" s="126"/>
      <c r="L41" s="126"/>
      <c r="M41" s="126"/>
      <c r="N41" s="126"/>
      <c r="O41" s="126"/>
      <c r="P41" s="139"/>
      <c r="Q41" s="140"/>
      <c r="R41" s="140"/>
      <c r="S41" s="140"/>
      <c r="T41" s="140"/>
      <c r="U41" s="140"/>
      <c r="V41" s="140"/>
      <c r="W41" s="141"/>
      <c r="X41" s="139"/>
      <c r="Y41" s="140"/>
      <c r="Z41" s="140"/>
      <c r="AA41" s="140"/>
      <c r="AB41" s="140"/>
      <c r="AC41" s="140"/>
      <c r="AD41" s="140"/>
      <c r="AE41" s="141"/>
      <c r="AF41" s="123"/>
      <c r="AG41" s="123"/>
      <c r="AH41" s="123"/>
      <c r="AI41" s="123"/>
      <c r="AJ41" s="123"/>
      <c r="AK41" s="124"/>
      <c r="AL41" s="125"/>
      <c r="AM41" s="126"/>
    </row>
    <row r="42" spans="1:39" ht="11.85" customHeight="1" x14ac:dyDescent="0.15">
      <c r="A42" s="143"/>
      <c r="B42" s="143"/>
      <c r="C42" s="145"/>
      <c r="D42" s="145"/>
      <c r="E42" s="126" t="s">
        <v>4</v>
      </c>
      <c r="F42" s="130"/>
      <c r="G42" s="125" t="s">
        <v>28</v>
      </c>
      <c r="H42" s="126"/>
      <c r="I42" s="126"/>
      <c r="J42" s="126"/>
      <c r="K42" s="126"/>
      <c r="L42" s="126"/>
      <c r="M42" s="126"/>
      <c r="N42" s="126"/>
      <c r="O42" s="126"/>
      <c r="P42" s="180" t="str">
        <f>IF(入力フォーム!$I$24="","",入力フォーム!$I$24)</f>
        <v/>
      </c>
      <c r="Q42" s="180"/>
      <c r="R42" s="180"/>
      <c r="S42" s="180"/>
      <c r="T42" s="180"/>
      <c r="U42" s="181"/>
      <c r="V42" s="125" t="s">
        <v>12</v>
      </c>
      <c r="W42" s="126"/>
      <c r="X42" s="180" t="str">
        <f>IF(入力フォーム!$I$25="","",入力フォーム!$I$25)</f>
        <v/>
      </c>
      <c r="Y42" s="180"/>
      <c r="Z42" s="180"/>
      <c r="AA42" s="180"/>
      <c r="AB42" s="180"/>
      <c r="AC42" s="181"/>
      <c r="AD42" s="125" t="s">
        <v>12</v>
      </c>
      <c r="AE42" s="126"/>
      <c r="AF42" s="180" t="str">
        <f>IFERROR($P$42+$X$42,"")</f>
        <v/>
      </c>
      <c r="AG42" s="180"/>
      <c r="AH42" s="180"/>
      <c r="AI42" s="180"/>
      <c r="AJ42" s="180"/>
      <c r="AK42" s="181"/>
      <c r="AL42" s="125" t="s">
        <v>12</v>
      </c>
      <c r="AM42" s="126"/>
    </row>
    <row r="43" spans="1:39" ht="11.85" customHeight="1" x14ac:dyDescent="0.15">
      <c r="A43" s="143"/>
      <c r="B43" s="143"/>
      <c r="C43" s="145"/>
      <c r="D43" s="145"/>
      <c r="E43" s="126"/>
      <c r="F43" s="130"/>
      <c r="G43" s="125"/>
      <c r="H43" s="126"/>
      <c r="I43" s="126"/>
      <c r="J43" s="126"/>
      <c r="K43" s="126"/>
      <c r="L43" s="126"/>
      <c r="M43" s="126"/>
      <c r="N43" s="126"/>
      <c r="O43" s="126"/>
      <c r="P43" s="180"/>
      <c r="Q43" s="180"/>
      <c r="R43" s="180"/>
      <c r="S43" s="180"/>
      <c r="T43" s="180"/>
      <c r="U43" s="181"/>
      <c r="V43" s="125"/>
      <c r="W43" s="126"/>
      <c r="X43" s="180"/>
      <c r="Y43" s="180"/>
      <c r="Z43" s="180"/>
      <c r="AA43" s="180"/>
      <c r="AB43" s="180"/>
      <c r="AC43" s="181"/>
      <c r="AD43" s="125"/>
      <c r="AE43" s="126"/>
      <c r="AF43" s="180"/>
      <c r="AG43" s="180"/>
      <c r="AH43" s="180"/>
      <c r="AI43" s="180"/>
      <c r="AJ43" s="180"/>
      <c r="AK43" s="181"/>
      <c r="AL43" s="125"/>
      <c r="AM43" s="126"/>
    </row>
    <row r="44" spans="1:39" ht="11.85" customHeight="1" x14ac:dyDescent="0.15">
      <c r="A44" s="143"/>
      <c r="B44" s="143"/>
      <c r="C44" s="145"/>
      <c r="D44" s="145"/>
      <c r="E44" s="126" t="s">
        <v>5</v>
      </c>
      <c r="F44" s="130"/>
      <c r="G44" s="125" t="s">
        <v>29</v>
      </c>
      <c r="H44" s="126"/>
      <c r="I44" s="126"/>
      <c r="J44" s="126"/>
      <c r="K44" s="126"/>
      <c r="L44" s="126"/>
      <c r="M44" s="126"/>
      <c r="N44" s="126"/>
      <c r="O44" s="126"/>
      <c r="P44" s="180" t="str">
        <f>IF(入力フォーム!$I$26="","",入力フォーム!$I$26)</f>
        <v/>
      </c>
      <c r="Q44" s="180"/>
      <c r="R44" s="180"/>
      <c r="S44" s="180"/>
      <c r="T44" s="180"/>
      <c r="U44" s="181"/>
      <c r="V44" s="125" t="s">
        <v>12</v>
      </c>
      <c r="W44" s="126"/>
      <c r="X44" s="180" t="str">
        <f>IF(入力フォーム!$I$27="","",入力フォーム!$I$27)</f>
        <v/>
      </c>
      <c r="Y44" s="180"/>
      <c r="Z44" s="180"/>
      <c r="AA44" s="180"/>
      <c r="AB44" s="180"/>
      <c r="AC44" s="181"/>
      <c r="AD44" s="125" t="s">
        <v>12</v>
      </c>
      <c r="AE44" s="126"/>
      <c r="AF44" s="180" t="str">
        <f>IFERROR($P$44+$X$44,"")</f>
        <v/>
      </c>
      <c r="AG44" s="180"/>
      <c r="AH44" s="180"/>
      <c r="AI44" s="180"/>
      <c r="AJ44" s="180"/>
      <c r="AK44" s="181"/>
      <c r="AL44" s="125" t="s">
        <v>12</v>
      </c>
      <c r="AM44" s="126"/>
    </row>
    <row r="45" spans="1:39" ht="11.85" customHeight="1" x14ac:dyDescent="0.15">
      <c r="A45" s="143"/>
      <c r="B45" s="143"/>
      <c r="C45" s="145"/>
      <c r="D45" s="145"/>
      <c r="E45" s="126"/>
      <c r="F45" s="130"/>
      <c r="G45" s="125"/>
      <c r="H45" s="126"/>
      <c r="I45" s="126"/>
      <c r="J45" s="126"/>
      <c r="K45" s="126"/>
      <c r="L45" s="126"/>
      <c r="M45" s="126"/>
      <c r="N45" s="126"/>
      <c r="O45" s="126"/>
      <c r="P45" s="180"/>
      <c r="Q45" s="180"/>
      <c r="R45" s="180"/>
      <c r="S45" s="180"/>
      <c r="T45" s="180"/>
      <c r="U45" s="181"/>
      <c r="V45" s="125"/>
      <c r="W45" s="126"/>
      <c r="X45" s="180"/>
      <c r="Y45" s="180"/>
      <c r="Z45" s="180"/>
      <c r="AA45" s="180"/>
      <c r="AB45" s="180"/>
      <c r="AC45" s="181"/>
      <c r="AD45" s="125"/>
      <c r="AE45" s="126"/>
      <c r="AF45" s="180"/>
      <c r="AG45" s="180"/>
      <c r="AH45" s="180"/>
      <c r="AI45" s="180"/>
      <c r="AJ45" s="180"/>
      <c r="AK45" s="181"/>
      <c r="AL45" s="125"/>
      <c r="AM45" s="126"/>
    </row>
    <row r="46" spans="1:39" ht="11.85" customHeight="1" x14ac:dyDescent="0.15">
      <c r="A46" s="143"/>
      <c r="B46" s="143"/>
      <c r="C46" s="145"/>
      <c r="D46" s="145"/>
      <c r="E46" s="126" t="s">
        <v>6</v>
      </c>
      <c r="F46" s="130"/>
      <c r="G46" s="125" t="s">
        <v>30</v>
      </c>
      <c r="H46" s="126"/>
      <c r="I46" s="126"/>
      <c r="J46" s="126"/>
      <c r="K46" s="126"/>
      <c r="L46" s="126"/>
      <c r="M46" s="126"/>
      <c r="N46" s="126"/>
      <c r="O46" s="126"/>
      <c r="P46" s="126" t="s">
        <v>35</v>
      </c>
      <c r="Q46" s="126"/>
      <c r="R46" s="126"/>
      <c r="S46" s="126"/>
      <c r="T46" s="126"/>
      <c r="U46" s="126"/>
      <c r="V46" s="126"/>
      <c r="W46" s="130"/>
      <c r="X46" s="188" t="str">
        <f>IF(入力フォーム!$I$28="","",入力フォーム!$I$28/1000)</f>
        <v/>
      </c>
      <c r="Y46" s="180"/>
      <c r="Z46" s="180"/>
      <c r="AA46" s="180"/>
      <c r="AB46" s="180"/>
      <c r="AC46" s="180"/>
      <c r="AD46" s="180"/>
      <c r="AE46" s="181"/>
      <c r="AF46" s="125" t="s">
        <v>36</v>
      </c>
      <c r="AG46" s="126"/>
      <c r="AH46" s="126"/>
      <c r="AI46" s="126"/>
      <c r="AJ46" s="126"/>
      <c r="AK46" s="126"/>
      <c r="AL46" s="126"/>
      <c r="AM46" s="126"/>
    </row>
    <row r="47" spans="1:39" ht="11.85" customHeight="1" x14ac:dyDescent="0.15">
      <c r="A47" s="143"/>
      <c r="B47" s="143"/>
      <c r="C47" s="145"/>
      <c r="D47" s="145"/>
      <c r="E47" s="126"/>
      <c r="F47" s="130"/>
      <c r="G47" s="125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30"/>
      <c r="X47" s="188"/>
      <c r="Y47" s="180"/>
      <c r="Z47" s="180"/>
      <c r="AA47" s="180"/>
      <c r="AB47" s="180"/>
      <c r="AC47" s="180"/>
      <c r="AD47" s="180"/>
      <c r="AE47" s="181"/>
      <c r="AF47" s="125"/>
      <c r="AG47" s="126"/>
      <c r="AH47" s="126"/>
      <c r="AI47" s="126"/>
      <c r="AJ47" s="126"/>
      <c r="AK47" s="126"/>
      <c r="AL47" s="126"/>
      <c r="AM47" s="126"/>
    </row>
    <row r="48" spans="1:39" ht="11.85" customHeight="1" x14ac:dyDescent="0.15">
      <c r="A48" s="143"/>
      <c r="B48" s="143"/>
      <c r="C48" s="145"/>
      <c r="D48" s="145"/>
      <c r="E48" s="126" t="s">
        <v>7</v>
      </c>
      <c r="F48" s="130"/>
      <c r="G48" s="125" t="s">
        <v>31</v>
      </c>
      <c r="H48" s="126"/>
      <c r="I48" s="126"/>
      <c r="J48" s="126"/>
      <c r="K48" s="126"/>
      <c r="L48" s="126"/>
      <c r="M48" s="126"/>
      <c r="N48" s="126"/>
      <c r="O48" s="126"/>
      <c r="P48" s="180" t="str">
        <f>IF(入力フォーム!$I$29="","",入力フォーム!$I$29)</f>
        <v/>
      </c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</row>
    <row r="49" spans="1:39" ht="11.85" customHeight="1" x14ac:dyDescent="0.15">
      <c r="A49" s="143"/>
      <c r="B49" s="143"/>
      <c r="C49" s="145"/>
      <c r="D49" s="145"/>
      <c r="E49" s="126"/>
      <c r="F49" s="130"/>
      <c r="G49" s="125"/>
      <c r="H49" s="126"/>
      <c r="I49" s="126"/>
      <c r="J49" s="126"/>
      <c r="K49" s="126"/>
      <c r="L49" s="126"/>
      <c r="M49" s="126"/>
      <c r="N49" s="126"/>
      <c r="O49" s="126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</row>
    <row r="50" spans="1:39" ht="11.85" customHeight="1" x14ac:dyDescent="0.15">
      <c r="A50" s="143"/>
      <c r="B50" s="143"/>
      <c r="C50" s="145"/>
      <c r="D50" s="145"/>
      <c r="E50" s="126" t="s">
        <v>8</v>
      </c>
      <c r="F50" s="130"/>
      <c r="G50" s="125" t="s">
        <v>32</v>
      </c>
      <c r="H50" s="126"/>
      <c r="I50" s="126"/>
      <c r="J50" s="126"/>
      <c r="K50" s="126"/>
      <c r="L50" s="126"/>
      <c r="M50" s="126"/>
      <c r="N50" s="126"/>
      <c r="O50" s="126"/>
      <c r="P50" s="150" t="s">
        <v>37</v>
      </c>
      <c r="Q50" s="150"/>
      <c r="R50" s="150"/>
      <c r="S50" s="150"/>
      <c r="T50" s="150"/>
      <c r="U50" s="150"/>
      <c r="V50" s="150"/>
      <c r="W50" s="151"/>
      <c r="X50" s="174" t="str">
        <f>IF(入力フォーム!$I$31="","",入力フォーム!$I$31)</f>
        <v/>
      </c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</row>
    <row r="51" spans="1:39" ht="11.85" customHeight="1" x14ac:dyDescent="0.15">
      <c r="A51" s="143"/>
      <c r="B51" s="143"/>
      <c r="C51" s="145"/>
      <c r="D51" s="145"/>
      <c r="E51" s="126"/>
      <c r="F51" s="130"/>
      <c r="G51" s="125"/>
      <c r="H51" s="126"/>
      <c r="I51" s="126"/>
      <c r="J51" s="126"/>
      <c r="K51" s="126"/>
      <c r="L51" s="126"/>
      <c r="M51" s="126"/>
      <c r="N51" s="126"/>
      <c r="O51" s="126"/>
      <c r="P51" s="152"/>
      <c r="Q51" s="152"/>
      <c r="R51" s="152"/>
      <c r="S51" s="152"/>
      <c r="T51" s="152"/>
      <c r="U51" s="152"/>
      <c r="V51" s="152"/>
      <c r="W51" s="153"/>
      <c r="X51" s="176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</row>
    <row r="52" spans="1:39" ht="11.85" customHeight="1" x14ac:dyDescent="0.15">
      <c r="A52" s="143"/>
      <c r="B52" s="143"/>
      <c r="C52" s="145"/>
      <c r="D52" s="145"/>
      <c r="E52" s="126"/>
      <c r="F52" s="130"/>
      <c r="G52" s="125"/>
      <c r="H52" s="126"/>
      <c r="I52" s="126"/>
      <c r="J52" s="126"/>
      <c r="K52" s="126"/>
      <c r="L52" s="126"/>
      <c r="M52" s="126"/>
      <c r="N52" s="126"/>
      <c r="O52" s="126"/>
      <c r="P52" s="152" t="s">
        <v>38</v>
      </c>
      <c r="Q52" s="152"/>
      <c r="R52" s="152"/>
      <c r="S52" s="152"/>
      <c r="T52" s="152"/>
      <c r="U52" s="152"/>
      <c r="V52" s="152"/>
      <c r="W52" s="153"/>
      <c r="X52" s="176" t="str">
        <f>IF(入力フォーム!$I$32="","",入力フォーム!$I$32)</f>
        <v/>
      </c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</row>
    <row r="53" spans="1:39" ht="11.85" customHeight="1" x14ac:dyDescent="0.15">
      <c r="A53" s="143"/>
      <c r="B53" s="143"/>
      <c r="C53" s="145"/>
      <c r="D53" s="145"/>
      <c r="E53" s="126"/>
      <c r="F53" s="130"/>
      <c r="G53" s="125"/>
      <c r="H53" s="126"/>
      <c r="I53" s="126"/>
      <c r="J53" s="126"/>
      <c r="K53" s="126"/>
      <c r="L53" s="126"/>
      <c r="M53" s="126"/>
      <c r="N53" s="126"/>
      <c r="O53" s="126"/>
      <c r="P53" s="154"/>
      <c r="Q53" s="154"/>
      <c r="R53" s="154"/>
      <c r="S53" s="154"/>
      <c r="T53" s="154"/>
      <c r="U53" s="154"/>
      <c r="V53" s="154"/>
      <c r="W53" s="155"/>
      <c r="X53" s="178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</row>
    <row r="54" spans="1:39" ht="11.85" customHeight="1" x14ac:dyDescent="0.15">
      <c r="A54" s="143"/>
      <c r="B54" s="143"/>
      <c r="C54" s="145"/>
      <c r="D54" s="145"/>
      <c r="E54" s="126" t="s">
        <v>9</v>
      </c>
      <c r="F54" s="130"/>
      <c r="G54" s="125" t="s">
        <v>33</v>
      </c>
      <c r="H54" s="126"/>
      <c r="I54" s="126"/>
      <c r="J54" s="126"/>
      <c r="K54" s="126"/>
      <c r="L54" s="126"/>
      <c r="M54" s="126"/>
      <c r="N54" s="126"/>
      <c r="O54" s="126"/>
      <c r="P54" s="180" t="str">
        <f>IF(入力フォーム!$I$33="","",入力フォーム!$I$33)</f>
        <v/>
      </c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1"/>
      <c r="AL54" s="125" t="s">
        <v>12</v>
      </c>
      <c r="AM54" s="126"/>
    </row>
    <row r="55" spans="1:39" ht="11.85" customHeight="1" x14ac:dyDescent="0.15">
      <c r="A55" s="144"/>
      <c r="B55" s="144"/>
      <c r="C55" s="145"/>
      <c r="D55" s="145"/>
      <c r="E55" s="126"/>
      <c r="F55" s="130"/>
      <c r="G55" s="125"/>
      <c r="H55" s="126"/>
      <c r="I55" s="126"/>
      <c r="J55" s="126"/>
      <c r="K55" s="126"/>
      <c r="L55" s="126"/>
      <c r="M55" s="126"/>
      <c r="N55" s="126"/>
      <c r="O55" s="126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1"/>
      <c r="AL55" s="125"/>
      <c r="AM55" s="126"/>
    </row>
    <row r="56" spans="1:39" ht="11.85" customHeight="1" x14ac:dyDescent="0.15">
      <c r="A56" s="163" t="s">
        <v>62</v>
      </c>
      <c r="B56" s="164"/>
      <c r="C56" s="161" t="s">
        <v>43</v>
      </c>
      <c r="D56" s="161"/>
      <c r="E56" s="161"/>
      <c r="F56" s="162"/>
      <c r="G56" s="165" t="s">
        <v>26</v>
      </c>
      <c r="H56" s="146"/>
      <c r="I56" s="146" t="s">
        <v>39</v>
      </c>
      <c r="J56" s="146"/>
      <c r="K56" s="146"/>
      <c r="L56" s="146"/>
      <c r="M56" s="146"/>
      <c r="N56" s="146"/>
      <c r="O56" s="146"/>
      <c r="P56" s="146"/>
      <c r="Q56" s="147"/>
      <c r="R56" s="130" t="s">
        <v>25</v>
      </c>
      <c r="S56" s="131"/>
      <c r="T56" s="131" t="s">
        <v>40</v>
      </c>
      <c r="U56" s="131"/>
      <c r="V56" s="131"/>
      <c r="W56" s="131"/>
      <c r="X56" s="131"/>
      <c r="Y56" s="131"/>
      <c r="Z56" s="131"/>
      <c r="AA56" s="131"/>
      <c r="AB56" s="125"/>
      <c r="AC56" s="130" t="s">
        <v>42</v>
      </c>
      <c r="AD56" s="131"/>
      <c r="AE56" s="131" t="s">
        <v>41</v>
      </c>
      <c r="AF56" s="131"/>
      <c r="AG56" s="131"/>
      <c r="AH56" s="131"/>
      <c r="AI56" s="131"/>
      <c r="AJ56" s="131"/>
      <c r="AK56" s="131"/>
      <c r="AL56" s="131"/>
      <c r="AM56" s="125"/>
    </row>
    <row r="57" spans="1:39" ht="11.85" customHeight="1" x14ac:dyDescent="0.15">
      <c r="A57" s="163"/>
      <c r="B57" s="164"/>
      <c r="C57" s="161"/>
      <c r="D57" s="161"/>
      <c r="E57" s="161"/>
      <c r="F57" s="162"/>
      <c r="G57" s="166"/>
      <c r="H57" s="148"/>
      <c r="I57" s="148"/>
      <c r="J57" s="148"/>
      <c r="K57" s="148"/>
      <c r="L57" s="148"/>
      <c r="M57" s="148"/>
      <c r="N57" s="148"/>
      <c r="O57" s="148"/>
      <c r="P57" s="148"/>
      <c r="Q57" s="149"/>
      <c r="R57" s="130"/>
      <c r="S57" s="131"/>
      <c r="T57" s="131"/>
      <c r="U57" s="131"/>
      <c r="V57" s="131"/>
      <c r="W57" s="131"/>
      <c r="X57" s="131"/>
      <c r="Y57" s="131"/>
      <c r="Z57" s="131"/>
      <c r="AA57" s="131"/>
      <c r="AB57" s="125"/>
      <c r="AC57" s="130"/>
      <c r="AD57" s="131"/>
      <c r="AE57" s="131"/>
      <c r="AF57" s="131"/>
      <c r="AG57" s="131"/>
      <c r="AH57" s="131"/>
      <c r="AI57" s="131"/>
      <c r="AJ57" s="131"/>
      <c r="AK57" s="131"/>
      <c r="AL57" s="131"/>
      <c r="AM57" s="125"/>
    </row>
    <row r="58" spans="1:39" ht="11.85" customHeight="1" x14ac:dyDescent="0.15">
      <c r="A58" s="163"/>
      <c r="B58" s="164"/>
      <c r="C58" s="161"/>
      <c r="D58" s="161"/>
      <c r="E58" s="161"/>
      <c r="F58" s="162"/>
      <c r="G58" s="181" t="str">
        <f>IF(入力フォーム!$I$35="","",入力フォーム!$I$35)</f>
        <v/>
      </c>
      <c r="H58" s="189"/>
      <c r="I58" s="189"/>
      <c r="J58" s="189"/>
      <c r="K58" s="189"/>
      <c r="L58" s="189"/>
      <c r="M58" s="189"/>
      <c r="N58" s="189"/>
      <c r="O58" s="189"/>
      <c r="P58" s="131" t="s">
        <v>12</v>
      </c>
      <c r="Q58" s="125"/>
      <c r="R58" s="180" t="str">
        <f>IF(入力フォーム!$I$36="","",入力フォーム!$I$36)</f>
        <v/>
      </c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 t="str">
        <f>IF(入力フォーム!$I$37="","",入力フォーム!$I$37)</f>
        <v/>
      </c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</row>
    <row r="59" spans="1:39" ht="11.85" customHeight="1" x14ac:dyDescent="0.15">
      <c r="A59" s="163"/>
      <c r="B59" s="164"/>
      <c r="C59" s="161"/>
      <c r="D59" s="161"/>
      <c r="E59" s="161"/>
      <c r="F59" s="162"/>
      <c r="G59" s="181"/>
      <c r="H59" s="189"/>
      <c r="I59" s="189"/>
      <c r="J59" s="189"/>
      <c r="K59" s="189"/>
      <c r="L59" s="189"/>
      <c r="M59" s="189"/>
      <c r="N59" s="189"/>
      <c r="O59" s="189"/>
      <c r="P59" s="131"/>
      <c r="Q59" s="125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</row>
    <row r="60" spans="1:39" ht="11.85" customHeight="1" x14ac:dyDescent="0.15">
      <c r="A60" s="157" t="s">
        <v>63</v>
      </c>
      <c r="B60" s="158"/>
      <c r="C60" s="159" t="s">
        <v>44</v>
      </c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60"/>
      <c r="O60" s="130" t="s">
        <v>46</v>
      </c>
      <c r="P60" s="131"/>
      <c r="Q60" s="131"/>
      <c r="R60" s="131"/>
      <c r="S60" s="131"/>
      <c r="T60" s="131"/>
      <c r="U60" s="132" t="str">
        <f>IF(入力フォーム!$G$39="","",入力フォーム!$G$39)</f>
        <v/>
      </c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42"/>
    </row>
    <row r="61" spans="1:39" ht="11.85" customHeight="1" x14ac:dyDescent="0.15">
      <c r="A61" s="157"/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60"/>
      <c r="O61" s="130"/>
      <c r="P61" s="131"/>
      <c r="Q61" s="131"/>
      <c r="R61" s="131"/>
      <c r="S61" s="131"/>
      <c r="T61" s="131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42"/>
    </row>
    <row r="62" spans="1:39" ht="11.85" customHeight="1" x14ac:dyDescent="0.15">
      <c r="A62" s="157" t="s">
        <v>64</v>
      </c>
      <c r="B62" s="158"/>
      <c r="C62" s="159" t="s">
        <v>45</v>
      </c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60"/>
      <c r="O62" s="126" t="s">
        <v>47</v>
      </c>
      <c r="P62" s="126"/>
      <c r="Q62" s="126"/>
      <c r="R62" s="126"/>
      <c r="S62" s="126"/>
      <c r="T62" s="130"/>
      <c r="U62" s="142" t="str">
        <f>IF(入力フォーム!$G$41="","",入力フォーム!$G$41)</f>
        <v/>
      </c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4"/>
      <c r="AL62" s="125" t="s">
        <v>12</v>
      </c>
      <c r="AM62" s="126"/>
    </row>
    <row r="63" spans="1:39" ht="11.85" customHeight="1" x14ac:dyDescent="0.15">
      <c r="A63" s="157"/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60"/>
      <c r="O63" s="126"/>
      <c r="P63" s="126"/>
      <c r="Q63" s="126"/>
      <c r="R63" s="126"/>
      <c r="S63" s="126"/>
      <c r="T63" s="130"/>
      <c r="U63" s="14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4"/>
      <c r="AL63" s="125"/>
      <c r="AM63" s="126"/>
    </row>
    <row r="64" spans="1:39" x14ac:dyDescent="0.15">
      <c r="A64" s="4"/>
      <c r="B64" s="4"/>
    </row>
  </sheetData>
  <sheetProtection password="839B" sheet="1" selectLockedCells="1" selectUnlockedCells="1"/>
  <mergeCells count="124">
    <mergeCell ref="B32:J33"/>
    <mergeCell ref="Q18:AE19"/>
    <mergeCell ref="A24:AM25"/>
    <mergeCell ref="A12:U13"/>
    <mergeCell ref="A4:L5"/>
    <mergeCell ref="A34:B35"/>
    <mergeCell ref="C34:O35"/>
    <mergeCell ref="P34:W35"/>
    <mergeCell ref="AL34:AM35"/>
    <mergeCell ref="X34:AK35"/>
    <mergeCell ref="K26:AM27"/>
    <mergeCell ref="C22:C23"/>
    <mergeCell ref="D14:O15"/>
    <mergeCell ref="D16:O17"/>
    <mergeCell ref="D18:O19"/>
    <mergeCell ref="D20:O21"/>
    <mergeCell ref="D22:O23"/>
    <mergeCell ref="Y6:Z8"/>
    <mergeCell ref="Y9:Z11"/>
    <mergeCell ref="AA6:AM8"/>
    <mergeCell ref="AA9:AM11"/>
    <mergeCell ref="B26:J27"/>
    <mergeCell ref="K28:AM29"/>
    <mergeCell ref="K30:AM31"/>
    <mergeCell ref="B28:J29"/>
    <mergeCell ref="B30:J31"/>
    <mergeCell ref="U62:AK63"/>
    <mergeCell ref="AL62:AM63"/>
    <mergeCell ref="U60:AM61"/>
    <mergeCell ref="AF2:AM3"/>
    <mergeCell ref="V6:X11"/>
    <mergeCell ref="C14:C15"/>
    <mergeCell ref="C16:C17"/>
    <mergeCell ref="C18:C19"/>
    <mergeCell ref="A60:B61"/>
    <mergeCell ref="A62:B63"/>
    <mergeCell ref="C60:N61"/>
    <mergeCell ref="O60:T61"/>
    <mergeCell ref="C62:N63"/>
    <mergeCell ref="O62:T63"/>
    <mergeCell ref="G58:O59"/>
    <mergeCell ref="P58:Q59"/>
    <mergeCell ref="R58:AB59"/>
    <mergeCell ref="AC58:AM59"/>
    <mergeCell ref="C56:F59"/>
    <mergeCell ref="A56:B59"/>
    <mergeCell ref="G56:H57"/>
    <mergeCell ref="R56:S57"/>
    <mergeCell ref="AC56:AD57"/>
    <mergeCell ref="I56:Q57"/>
    <mergeCell ref="T56:AB57"/>
    <mergeCell ref="AE56:AM57"/>
    <mergeCell ref="P48:AM49"/>
    <mergeCell ref="P50:W51"/>
    <mergeCell ref="P52:W53"/>
    <mergeCell ref="X50:AM51"/>
    <mergeCell ref="X52:AM53"/>
    <mergeCell ref="P54:AK55"/>
    <mergeCell ref="AL54:AM55"/>
    <mergeCell ref="E48:F49"/>
    <mergeCell ref="E50:F53"/>
    <mergeCell ref="E54:F55"/>
    <mergeCell ref="A38:B55"/>
    <mergeCell ref="C40:D55"/>
    <mergeCell ref="G44:O45"/>
    <mergeCell ref="G46:O47"/>
    <mergeCell ref="G48:O49"/>
    <mergeCell ref="G50:O53"/>
    <mergeCell ref="G54:O55"/>
    <mergeCell ref="E40:F41"/>
    <mergeCell ref="G40:O41"/>
    <mergeCell ref="AF44:AK45"/>
    <mergeCell ref="AL44:AM45"/>
    <mergeCell ref="G42:O43"/>
    <mergeCell ref="E42:F43"/>
    <mergeCell ref="E44:F45"/>
    <mergeCell ref="E46:F47"/>
    <mergeCell ref="P46:W47"/>
    <mergeCell ref="X46:AE47"/>
    <mergeCell ref="AF46:AM47"/>
    <mergeCell ref="AF40:AK41"/>
    <mergeCell ref="AL40:AM41"/>
    <mergeCell ref="P42:U43"/>
    <mergeCell ref="V42:W43"/>
    <mergeCell ref="X42:AC43"/>
    <mergeCell ref="AD42:AE43"/>
    <mergeCell ref="AF42:AK43"/>
    <mergeCell ref="AL42:AM43"/>
    <mergeCell ref="P40:W41"/>
    <mergeCell ref="X40:AE41"/>
    <mergeCell ref="S36:X37"/>
    <mergeCell ref="AB36:AC37"/>
    <mergeCell ref="AE36:AF37"/>
    <mergeCell ref="AH36:AI37"/>
    <mergeCell ref="AK36:AL37"/>
    <mergeCell ref="R36:R37"/>
    <mergeCell ref="AA36:AA37"/>
    <mergeCell ref="AD36:AD37"/>
    <mergeCell ref="AG36:AG37"/>
    <mergeCell ref="AJ36:AJ37"/>
    <mergeCell ref="A1:AM1"/>
    <mergeCell ref="P44:U45"/>
    <mergeCell ref="V44:W45"/>
    <mergeCell ref="X44:AC45"/>
    <mergeCell ref="AD44:AE45"/>
    <mergeCell ref="A36:B37"/>
    <mergeCell ref="C36:D37"/>
    <mergeCell ref="E36:I37"/>
    <mergeCell ref="J36:J37"/>
    <mergeCell ref="K36:K37"/>
    <mergeCell ref="L36:Q37"/>
    <mergeCell ref="C20:C21"/>
    <mergeCell ref="A26:A27"/>
    <mergeCell ref="A28:A29"/>
    <mergeCell ref="A30:A31"/>
    <mergeCell ref="A32:A33"/>
    <mergeCell ref="Y36:Y37"/>
    <mergeCell ref="AM36:AM37"/>
    <mergeCell ref="Z36:Z37"/>
    <mergeCell ref="C38:D39"/>
    <mergeCell ref="E38:O39"/>
    <mergeCell ref="P38:W39"/>
    <mergeCell ref="X38:AE39"/>
    <mergeCell ref="AF38:AM39"/>
  </mergeCells>
  <phoneticPr fontId="3"/>
  <conditionalFormatting sqref="K28:AM29">
    <cfRule type="containsText" dxfId="0" priority="1" operator="containsText" text="エラー！日付を確認してください">
      <formula>NOT(ISERROR(SEARCH("エラー！日付を確認してください",K28)))</formula>
    </cfRule>
  </conditionalFormatting>
  <pageMargins left="0.7" right="0.7" top="0.75" bottom="0.75" header="0.3" footer="0.3"/>
  <pageSetup paperSize="9" orientation="portrait" r:id="rId1"/>
  <headerFooter>
    <oddHeader>&amp;L&amp;"BIZ UDゴシック,標準"&amp;8地区計画　届出入力システム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入力フォーム</vt:lpstr>
      <vt:lpstr>リスト</vt:lpstr>
      <vt:lpstr>出力シート</vt:lpstr>
      <vt:lpstr>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dcterms:created xsi:type="dcterms:W3CDTF">2025-06-05T23:46:15Z</dcterms:created>
  <dcterms:modified xsi:type="dcterms:W3CDTF">2025-07-18T02:59:42Z</dcterms:modified>
</cp:coreProperties>
</file>