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1"/>
  </bookViews>
  <sheets>
    <sheet name="要件等確認票" sheetId="1" r:id="rId1"/>
    <sheet name="認定申請書" sheetId="2" r:id="rId2"/>
  </sheets>
  <definedNames>
    <definedName name="_xlfn.IFERROR" hidden="1">#NAME?</definedName>
    <definedName name="_xlnm.Print_Area" localSheetId="1">'認定申請書'!$C$2:$AB$60</definedName>
    <definedName name="_xlnm.Print_Area" localSheetId="0">'要件等確認票'!$D$3:$AB$56</definedName>
    <definedName name="Z_DD91511E_262C_4C79_A95F_F95DAFB079FC_.wvu.PrintArea" localSheetId="0" hidden="1">'要件等確認票'!$C$3:$AB$58</definedName>
  </definedNames>
  <calcPr fullCalcOnLoad="1"/>
</workbook>
</file>

<file path=xl/sharedStrings.xml><?xml version="1.0" encoding="utf-8"?>
<sst xmlns="http://schemas.openxmlformats.org/spreadsheetml/2006/main" count="109" uniqueCount="67">
  <si>
    <t>（１）売上高の減少について</t>
  </si>
  <si>
    <t>年</t>
  </si>
  <si>
    <t>月</t>
  </si>
  <si>
    <t>前年同期の売上高</t>
  </si>
  <si>
    <t>・・・A</t>
  </si>
  <si>
    <t>・・・B</t>
  </si>
  <si>
    <t>B</t>
  </si>
  <si>
    <t>×100＝</t>
  </si>
  <si>
    <t>％</t>
  </si>
  <si>
    <t>合計</t>
  </si>
  <si>
    <t>・・・C</t>
  </si>
  <si>
    <t>・・・D</t>
  </si>
  <si>
    <t>（要20％以上・小数第2位以下切捨）</t>
  </si>
  <si>
    <t>生駒市長　様</t>
  </si>
  <si>
    <t>上記記載事項につき、事実と相違ないことを証します。</t>
  </si>
  <si>
    <t>令和</t>
  </si>
  <si>
    <t>日</t>
  </si>
  <si>
    <t>住所又は所在地</t>
  </si>
  <si>
    <t>名称又は法人名</t>
  </si>
  <si>
    <t>氏名又は代表者名</t>
  </si>
  <si>
    <t>減少率</t>
  </si>
  <si>
    <t>（B+D）-（A+C）</t>
  </si>
  <si>
    <t>B+D</t>
  </si>
  <si>
    <t>円</t>
  </si>
  <si>
    <t>B　-　A</t>
  </si>
  <si>
    <t>当該申請は既存融資の借換を目的とした申請です。</t>
  </si>
  <si>
    <t>生駒市長　様</t>
  </si>
  <si>
    <t>申請者</t>
  </si>
  <si>
    <t>私は、新型コロナウイルス感染症の発生に起因して、下記のとおり、経営の安定に支障が生じておりますので、中小企業信用保険法第２条第５項第４号の規定に基づき認定されるようお願いします。</t>
  </si>
  <si>
    <t>様式第４―②</t>
  </si>
  <si>
    <t>記</t>
  </si>
  <si>
    <t>事業開始年月日</t>
  </si>
  <si>
    <t>売上高等</t>
  </si>
  <si>
    <t>（イ）最近１か月間の売上高等</t>
  </si>
  <si>
    <t>Ｂ－Ａ</t>
  </si>
  <si>
    <t>Ｂ</t>
  </si>
  <si>
    <t>×１００</t>
  </si>
  <si>
    <t>％(実績)≧２０％</t>
  </si>
  <si>
    <t>Ａ：災害等の発生における最近１か月間の売上高等</t>
  </si>
  <si>
    <t>Ｂ：Ａの期間に対応する前年の１か月間の売上高等</t>
  </si>
  <si>
    <t>（ロ） 最近３か月間の売上高等の実績見込み</t>
  </si>
  <si>
    <t>（Ｂ＋Ｄ）－（Ａ＋Ｃ）</t>
  </si>
  <si>
    <t>（Ｂ＋Ｄ）</t>
  </si>
  <si>
    <t>％(実績見込み)≧２０％</t>
  </si>
  <si>
    <t>Ｃ：Ａの期間後２か月間の見込み売上高等</t>
  </si>
  <si>
    <t>Ｄ：Ｃの期間に対応する前年の２か月間の売上高等</t>
  </si>
  <si>
    <t>売上高等が減少し、又は減少すると見込まれる理由</t>
  </si>
  <si>
    <t>生商特認第</t>
  </si>
  <si>
    <t>号</t>
  </si>
  <si>
    <t>日</t>
  </si>
  <si>
    <t>申請のとおり相違ないことを認定します。</t>
  </si>
  <si>
    <t>本認定書の有効期間は　令和 　年　 月　 日から令和 　年　 月　 日までとします。</t>
  </si>
  <si>
    <t xml:space="preserve">生駒市長 小 紫 雅 史 　㊞ </t>
  </si>
  <si>
    <t>（注）２の（ロ）の見込み売上高等には、実績を記入することができる。</t>
  </si>
  <si>
    <t>（留意事項）</t>
  </si>
  <si>
    <t>①本認定とは別に、金融機関及び信用保証協会による金融上の審査があります。</t>
  </si>
  <si>
    <t>②市町村長から認定を受けた後、本認定の有効期間内に金融機関又は信用保証協会に対して、経営安定関連保証の申込みを行うことが必要です。</t>
  </si>
  <si>
    <r>
      <t>中小企業信用保険法第２条第５項第４号の規定による認定申請書（</t>
    </r>
    <r>
      <rPr>
        <sz val="14"/>
        <color indexed="8"/>
        <rFont val="BIZ UD明朝 Medium"/>
        <family val="1"/>
      </rPr>
      <t>②）</t>
    </r>
  </si>
  <si>
    <t>住所又は所在地</t>
  </si>
  <si>
    <t>名称又は法人名</t>
  </si>
  <si>
    <t>氏名又は代表者名</t>
  </si>
  <si>
    <t>　令和５年１０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</si>
  <si>
    <t>セーフティネット保証（中小企業信用保険法第２条第５項第４号の
規定による特定中小企業者の認定）要件等確認票</t>
  </si>
  <si>
    <t>（イ）最近1カ月間の売上高（実績）の減少について</t>
  </si>
  <si>
    <t>最近1ヶ月の売上高（実績）</t>
  </si>
  <si>
    <t>（ロ）最近3か月間の売上高（見込み）の減少について</t>
  </si>
  <si>
    <t>Ａの期間後2ヶ月の
売上高（見込み）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</si>
</sst>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0.000"/>
    <numFmt numFmtId="179" formatCode="0.0"/>
    <numFmt numFmtId="180" formatCode="0_);[Red]\(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BIZ UD明朝 Medium"/>
      <family val="1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sz val="11"/>
      <color indexed="8"/>
      <name val="BIZ UD明朝 Medium"/>
      <family val="1"/>
    </font>
    <font>
      <sz val="16"/>
      <color indexed="8"/>
      <name val="BIZ UD明朝 Medium"/>
      <family val="1"/>
    </font>
    <font>
      <sz val="10"/>
      <color indexed="8"/>
      <name val="BIZ UD明朝 Medium"/>
      <family val="1"/>
    </font>
    <font>
      <sz val="16"/>
      <color indexed="8"/>
      <name val="BIZ UDPゴシック"/>
      <family val="3"/>
    </font>
    <font>
      <sz val="12"/>
      <color indexed="8"/>
      <name val="BIZ UDP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BIZ UDPゴシック"/>
      <family val="3"/>
    </font>
    <font>
      <sz val="11"/>
      <color theme="1"/>
      <name val="BIZ UD明朝 Medium"/>
      <family val="1"/>
    </font>
    <font>
      <sz val="16"/>
      <color theme="1"/>
      <name val="BIZ UD明朝 Medium"/>
      <family val="1"/>
    </font>
    <font>
      <sz val="10"/>
      <color theme="1"/>
      <name val="BIZ UD明朝 Medium"/>
      <family val="1"/>
    </font>
    <font>
      <sz val="14"/>
      <color theme="1"/>
      <name val="BIZ UD明朝 Medium"/>
      <family val="1"/>
    </font>
    <font>
      <sz val="16"/>
      <color theme="1"/>
      <name val="BIZ UDPゴシック"/>
      <family val="3"/>
    </font>
    <font>
      <sz val="12"/>
      <color theme="1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7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3" fillId="0" borderId="0" xfId="0" applyFont="1" applyFill="1" applyAlignment="1">
      <alignment vertical="center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 wrapText="1"/>
    </xf>
    <xf numFmtId="0" fontId="42" fillId="33" borderId="12" xfId="0" applyFont="1" applyFill="1" applyBorder="1" applyAlignment="1" applyProtection="1">
      <alignment/>
      <protection locked="0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9" fontId="42" fillId="0" borderId="0" xfId="0" applyNumberFormat="1" applyFont="1" applyFill="1" applyBorder="1" applyAlignment="1">
      <alignment horizontal="center" vertical="center"/>
    </xf>
    <xf numFmtId="179" fontId="42" fillId="0" borderId="12" xfId="0" applyNumberFormat="1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 applyProtection="1">
      <alignment horizontal="left" vertical="center"/>
      <protection locked="0"/>
    </xf>
    <xf numFmtId="0" fontId="42" fillId="33" borderId="12" xfId="0" applyFont="1" applyFill="1" applyBorder="1" applyAlignment="1" applyProtection="1">
      <alignment horizontal="left" vertical="center"/>
      <protection locked="0"/>
    </xf>
    <xf numFmtId="38" fontId="42" fillId="33" borderId="19" xfId="48" applyFont="1" applyFill="1" applyBorder="1" applyAlignment="1" applyProtection="1">
      <alignment horizontal="center" vertical="center" wrapText="1"/>
      <protection locked="0"/>
    </xf>
    <xf numFmtId="38" fontId="42" fillId="33" borderId="10" xfId="48" applyFont="1" applyFill="1" applyBorder="1" applyAlignment="1" applyProtection="1">
      <alignment horizontal="center" vertical="center" wrapText="1"/>
      <protection locked="0"/>
    </xf>
    <xf numFmtId="38" fontId="42" fillId="33" borderId="15" xfId="48" applyFont="1" applyFill="1" applyBorder="1" applyAlignment="1" applyProtection="1">
      <alignment horizontal="center" vertical="center" wrapText="1"/>
      <protection locked="0"/>
    </xf>
    <xf numFmtId="38" fontId="42" fillId="33" borderId="12" xfId="48" applyFont="1" applyFill="1" applyBorder="1" applyAlignment="1" applyProtection="1">
      <alignment horizontal="center" vertical="center" wrapText="1"/>
      <protection locked="0"/>
    </xf>
    <xf numFmtId="0" fontId="42" fillId="33" borderId="19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15" xfId="0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 applyProtection="1">
      <alignment horizontal="center" vertical="center"/>
      <protection locked="0"/>
    </xf>
    <xf numFmtId="177" fontId="42" fillId="0" borderId="19" xfId="48" applyNumberFormat="1" applyFont="1" applyFill="1" applyBorder="1" applyAlignment="1">
      <alignment horizontal="center" vertical="center" wrapText="1"/>
    </xf>
    <xf numFmtId="177" fontId="42" fillId="0" borderId="10" xfId="48" applyNumberFormat="1" applyFont="1" applyFill="1" applyBorder="1" applyAlignment="1">
      <alignment horizontal="center" vertical="center" wrapText="1"/>
    </xf>
    <xf numFmtId="177" fontId="42" fillId="0" borderId="15" xfId="48" applyNumberFormat="1" applyFont="1" applyFill="1" applyBorder="1" applyAlignment="1">
      <alignment horizontal="center" vertical="center" wrapText="1"/>
    </xf>
    <xf numFmtId="177" fontId="42" fillId="0" borderId="12" xfId="4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12" xfId="0" applyFont="1" applyFill="1" applyBorder="1" applyAlignment="1" applyProtection="1">
      <alignment horizontal="center" vertical="center"/>
      <protection locked="0"/>
    </xf>
    <xf numFmtId="177" fontId="43" fillId="0" borderId="12" xfId="0" applyNumberFormat="1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2" borderId="19" xfId="0" applyFont="1" applyFill="1" applyBorder="1" applyAlignment="1" applyProtection="1">
      <alignment horizontal="left" vertical="center" wrapText="1"/>
      <protection locked="0"/>
    </xf>
    <xf numFmtId="0" fontId="43" fillId="2" borderId="10" xfId="0" applyFont="1" applyFill="1" applyBorder="1" applyAlignment="1" applyProtection="1">
      <alignment horizontal="left" vertical="center" wrapText="1"/>
      <protection locked="0"/>
    </xf>
    <xf numFmtId="0" fontId="43" fillId="2" borderId="11" xfId="0" applyFont="1" applyFill="1" applyBorder="1" applyAlignment="1" applyProtection="1">
      <alignment horizontal="left" vertical="center" wrapText="1"/>
      <protection locked="0"/>
    </xf>
    <xf numFmtId="0" fontId="43" fillId="2" borderId="15" xfId="0" applyFont="1" applyFill="1" applyBorder="1" applyAlignment="1" applyProtection="1">
      <alignment horizontal="left" vertical="center" wrapText="1"/>
      <protection locked="0"/>
    </xf>
    <xf numFmtId="0" fontId="43" fillId="2" borderId="12" xfId="0" applyFont="1" applyFill="1" applyBorder="1" applyAlignment="1" applyProtection="1">
      <alignment horizontal="left" vertical="center" wrapText="1"/>
      <protection locked="0"/>
    </xf>
    <xf numFmtId="0" fontId="43" fillId="2" borderId="13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77" fontId="43" fillId="0" borderId="12" xfId="0" applyNumberFormat="1" applyFont="1" applyFill="1" applyBorder="1" applyAlignment="1">
      <alignment horizontal="left" vertical="center"/>
    </xf>
    <xf numFmtId="177" fontId="43" fillId="0" borderId="16" xfId="0" applyNumberFormat="1" applyFont="1" applyFill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D55"/>
  <sheetViews>
    <sheetView showGridLines="0" view="pageBreakPreview" zoomScaleSheetLayoutView="100" workbookViewId="0" topLeftCell="B40">
      <selection activeCell="Q29" sqref="Q29"/>
    </sheetView>
  </sheetViews>
  <sheetFormatPr defaultColWidth="9.00390625" defaultRowHeight="13.5"/>
  <cols>
    <col min="1" max="2" width="9.00390625" style="1" customWidth="1"/>
    <col min="3" max="3" width="3.625" style="1" customWidth="1"/>
    <col min="4" max="4" width="5.375" style="1" customWidth="1"/>
    <col min="5" max="5" width="6.125" style="1" customWidth="1"/>
    <col min="6" max="7" width="3.875" style="1" customWidth="1"/>
    <col min="8" max="8" width="5.875" style="1" customWidth="1"/>
    <col min="9" max="9" width="3.875" style="1" customWidth="1"/>
    <col min="10" max="10" width="2.375" style="1" customWidth="1"/>
    <col min="11" max="11" width="3.875" style="1" customWidth="1"/>
    <col min="12" max="12" width="3.50390625" style="1" customWidth="1"/>
    <col min="13" max="13" width="1.875" style="1" customWidth="1"/>
    <col min="14" max="14" width="4.375" style="1" customWidth="1"/>
    <col min="15" max="15" width="4.125" style="1" customWidth="1"/>
    <col min="16" max="16" width="2.375" style="1" customWidth="1"/>
    <col min="17" max="17" width="4.875" style="1" customWidth="1"/>
    <col min="18" max="18" width="2.75390625" style="1" customWidth="1"/>
    <col min="19" max="19" width="2.00390625" style="1" customWidth="1"/>
    <col min="20" max="20" width="4.375" style="1" customWidth="1"/>
    <col min="21" max="21" width="3.00390625" style="1" customWidth="1"/>
    <col min="22" max="22" width="3.875" style="1" customWidth="1"/>
    <col min="23" max="23" width="2.875" style="1" customWidth="1"/>
    <col min="24" max="25" width="3.875" style="1" customWidth="1"/>
    <col min="26" max="26" width="2.875" style="1" customWidth="1"/>
    <col min="27" max="27" width="3.875" style="1" customWidth="1"/>
    <col min="28" max="28" width="2.50390625" style="1" customWidth="1"/>
    <col min="29" max="29" width="9.00390625" style="1" customWidth="1"/>
    <col min="30" max="30" width="17.625" style="1" hidden="1" customWidth="1"/>
    <col min="31" max="16384" width="9.00390625" style="1" customWidth="1"/>
  </cols>
  <sheetData>
    <row r="4" spans="4:28" ht="13.5" customHeight="1">
      <c r="D4" s="78" t="s">
        <v>62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3:28" ht="13.5" customHeight="1">
      <c r="C5" s="3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3:28" ht="13.5" customHeight="1">
      <c r="C6" s="36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8" ht="13.5">
      <c r="D8" s="2" t="s">
        <v>0</v>
      </c>
    </row>
    <row r="9" ht="13.5">
      <c r="D9" s="2" t="s">
        <v>63</v>
      </c>
    </row>
    <row r="11" spans="4:14" ht="13.5">
      <c r="D11" s="57"/>
      <c r="E11" s="58"/>
      <c r="F11" s="58"/>
      <c r="G11" s="58"/>
      <c r="H11" s="59"/>
      <c r="I11" s="70"/>
      <c r="J11" s="71"/>
      <c r="K11" s="3"/>
      <c r="L11" s="71"/>
      <c r="M11" s="71"/>
      <c r="N11" s="4"/>
    </row>
    <row r="12" spans="4:14" ht="13.5">
      <c r="D12" s="60"/>
      <c r="E12" s="61"/>
      <c r="F12" s="61"/>
      <c r="G12" s="61"/>
      <c r="H12" s="62"/>
      <c r="I12" s="72"/>
      <c r="J12" s="73"/>
      <c r="K12" s="5" t="s">
        <v>1</v>
      </c>
      <c r="L12" s="73"/>
      <c r="M12" s="73"/>
      <c r="N12" s="6" t="s">
        <v>2</v>
      </c>
    </row>
    <row r="13" spans="4:14" ht="13.5">
      <c r="D13" s="40" t="s">
        <v>64</v>
      </c>
      <c r="E13" s="41"/>
      <c r="F13" s="41"/>
      <c r="G13" s="41"/>
      <c r="H13" s="42"/>
      <c r="I13" s="66"/>
      <c r="J13" s="67"/>
      <c r="K13" s="67"/>
      <c r="L13" s="67"/>
      <c r="M13" s="67"/>
      <c r="N13" s="11"/>
    </row>
    <row r="14" spans="4:15" ht="13.5">
      <c r="D14" s="43"/>
      <c r="E14" s="44"/>
      <c r="F14" s="44"/>
      <c r="G14" s="44"/>
      <c r="H14" s="45"/>
      <c r="I14" s="68"/>
      <c r="J14" s="69"/>
      <c r="K14" s="69"/>
      <c r="L14" s="69"/>
      <c r="M14" s="69"/>
      <c r="N14" s="12" t="s">
        <v>23</v>
      </c>
      <c r="O14" s="1" t="s">
        <v>4</v>
      </c>
    </row>
    <row r="16" spans="4:14" ht="13.5">
      <c r="D16" s="57"/>
      <c r="E16" s="58"/>
      <c r="F16" s="58"/>
      <c r="G16" s="58"/>
      <c r="H16" s="59"/>
      <c r="I16" s="70"/>
      <c r="J16" s="71"/>
      <c r="K16" s="3"/>
      <c r="L16" s="71"/>
      <c r="M16" s="71"/>
      <c r="N16" s="4"/>
    </row>
    <row r="17" spans="4:14" ht="13.5">
      <c r="D17" s="60"/>
      <c r="E17" s="61"/>
      <c r="F17" s="61"/>
      <c r="G17" s="61"/>
      <c r="H17" s="62"/>
      <c r="I17" s="72"/>
      <c r="J17" s="73"/>
      <c r="K17" s="5" t="s">
        <v>1</v>
      </c>
      <c r="L17" s="73"/>
      <c r="M17" s="73"/>
      <c r="N17" s="6" t="s">
        <v>2</v>
      </c>
    </row>
    <row r="18" spans="4:14" ht="13.5">
      <c r="D18" s="40" t="s">
        <v>3</v>
      </c>
      <c r="E18" s="41"/>
      <c r="F18" s="41"/>
      <c r="G18" s="41"/>
      <c r="H18" s="42"/>
      <c r="I18" s="66"/>
      <c r="J18" s="67"/>
      <c r="K18" s="67"/>
      <c r="L18" s="67"/>
      <c r="M18" s="67"/>
      <c r="N18" s="11"/>
    </row>
    <row r="19" spans="4:30" ht="13.5">
      <c r="D19" s="43"/>
      <c r="E19" s="44"/>
      <c r="F19" s="44"/>
      <c r="G19" s="44"/>
      <c r="H19" s="45"/>
      <c r="I19" s="68"/>
      <c r="J19" s="69"/>
      <c r="K19" s="69"/>
      <c r="L19" s="69"/>
      <c r="M19" s="69"/>
      <c r="N19" s="12" t="s">
        <v>23</v>
      </c>
      <c r="O19" s="1" t="s">
        <v>5</v>
      </c>
      <c r="AD19" s="1" t="e">
        <f>((I18-I13)/I18)*100</f>
        <v>#DIV/0!</v>
      </c>
    </row>
    <row r="21" spans="5:14" ht="13.5" customHeight="1">
      <c r="E21" s="46" t="s">
        <v>20</v>
      </c>
      <c r="F21" s="46"/>
      <c r="G21" s="46"/>
      <c r="H21" s="44" t="s">
        <v>24</v>
      </c>
      <c r="I21" s="44"/>
      <c r="J21" s="44"/>
      <c r="K21" s="48" t="s">
        <v>7</v>
      </c>
      <c r="L21" s="48"/>
      <c r="M21" s="49" t="e">
        <f>ROUNDDOWN(AD19,1)</f>
        <v>#DIV/0!</v>
      </c>
      <c r="N21" s="49"/>
    </row>
    <row r="22" spans="5:15" ht="13.5" customHeight="1">
      <c r="E22" s="46"/>
      <c r="F22" s="46"/>
      <c r="G22" s="46"/>
      <c r="H22" s="63" t="s">
        <v>6</v>
      </c>
      <c r="I22" s="63"/>
      <c r="J22" s="63"/>
      <c r="K22" s="48"/>
      <c r="L22" s="48"/>
      <c r="M22" s="50"/>
      <c r="N22" s="50"/>
      <c r="O22" s="1" t="s">
        <v>8</v>
      </c>
    </row>
    <row r="23" spans="4:11" ht="13.5">
      <c r="D23" s="9"/>
      <c r="E23" s="9"/>
      <c r="F23" s="9"/>
      <c r="G23" s="10"/>
      <c r="H23" s="10"/>
      <c r="I23" s="10"/>
      <c r="J23" s="10"/>
      <c r="K23" s="1" t="s">
        <v>12</v>
      </c>
    </row>
    <row r="24" spans="4:10" ht="13.5">
      <c r="D24" s="9"/>
      <c r="E24" s="9"/>
      <c r="F24" s="9"/>
      <c r="G24" s="10"/>
      <c r="H24" s="10"/>
      <c r="I24" s="10"/>
      <c r="J24" s="10"/>
    </row>
    <row r="25" spans="4:20" ht="13.5">
      <c r="D25" s="8"/>
      <c r="E25" s="8"/>
      <c r="F25" s="8"/>
      <c r="G25" s="8"/>
      <c r="H25" s="9"/>
      <c r="I25" s="10"/>
      <c r="J25" s="10"/>
      <c r="K25" s="10"/>
      <c r="L25" s="10"/>
      <c r="M25" s="10"/>
      <c r="N25" s="9"/>
      <c r="O25" s="8"/>
      <c r="P25" s="8"/>
      <c r="S25" s="9"/>
      <c r="T25" s="9"/>
    </row>
    <row r="26" ht="13.5">
      <c r="D26" s="1" t="s">
        <v>65</v>
      </c>
    </row>
    <row r="28" spans="4:26" ht="13.5">
      <c r="D28" s="57"/>
      <c r="E28" s="58"/>
      <c r="F28" s="58"/>
      <c r="G28" s="58"/>
      <c r="H28" s="59"/>
      <c r="I28" s="70"/>
      <c r="J28" s="71"/>
      <c r="K28" s="3"/>
      <c r="L28" s="71"/>
      <c r="M28" s="71"/>
      <c r="N28" s="4"/>
      <c r="O28" s="70"/>
      <c r="P28" s="71"/>
      <c r="Q28" s="3"/>
      <c r="R28" s="71"/>
      <c r="S28" s="71"/>
      <c r="T28" s="4"/>
      <c r="U28" s="40" t="s">
        <v>9</v>
      </c>
      <c r="V28" s="41"/>
      <c r="W28" s="41"/>
      <c r="X28" s="41"/>
      <c r="Y28" s="41"/>
      <c r="Z28" s="42"/>
    </row>
    <row r="29" spans="4:26" ht="13.5">
      <c r="D29" s="60"/>
      <c r="E29" s="61"/>
      <c r="F29" s="61"/>
      <c r="G29" s="61"/>
      <c r="H29" s="62"/>
      <c r="I29" s="72"/>
      <c r="J29" s="73"/>
      <c r="K29" s="5" t="s">
        <v>1</v>
      </c>
      <c r="L29" s="73"/>
      <c r="M29" s="73"/>
      <c r="N29" s="6" t="s">
        <v>2</v>
      </c>
      <c r="O29" s="72"/>
      <c r="P29" s="73"/>
      <c r="Q29" s="5" t="s">
        <v>1</v>
      </c>
      <c r="R29" s="73"/>
      <c r="S29" s="73"/>
      <c r="T29" s="6" t="s">
        <v>2</v>
      </c>
      <c r="U29" s="43"/>
      <c r="V29" s="44"/>
      <c r="W29" s="44"/>
      <c r="X29" s="44"/>
      <c r="Y29" s="44"/>
      <c r="Z29" s="45"/>
    </row>
    <row r="30" spans="4:26" ht="13.5">
      <c r="D30" s="51" t="s">
        <v>66</v>
      </c>
      <c r="E30" s="52"/>
      <c r="F30" s="52"/>
      <c r="G30" s="52"/>
      <c r="H30" s="53"/>
      <c r="I30" s="66"/>
      <c r="J30" s="67"/>
      <c r="K30" s="67"/>
      <c r="L30" s="67"/>
      <c r="M30" s="67"/>
      <c r="N30" s="11"/>
      <c r="O30" s="66"/>
      <c r="P30" s="67"/>
      <c r="Q30" s="67"/>
      <c r="R30" s="67"/>
      <c r="S30" s="67"/>
      <c r="T30" s="11"/>
      <c r="U30" s="74">
        <f>I30+O30</f>
        <v>0</v>
      </c>
      <c r="V30" s="75"/>
      <c r="W30" s="75"/>
      <c r="X30" s="75"/>
      <c r="Y30" s="75"/>
      <c r="Z30" s="11"/>
    </row>
    <row r="31" spans="4:27" ht="13.5">
      <c r="D31" s="54"/>
      <c r="E31" s="55"/>
      <c r="F31" s="55"/>
      <c r="G31" s="55"/>
      <c r="H31" s="56"/>
      <c r="I31" s="68"/>
      <c r="J31" s="69"/>
      <c r="K31" s="69"/>
      <c r="L31" s="69"/>
      <c r="M31" s="69"/>
      <c r="N31" s="12" t="s">
        <v>23</v>
      </c>
      <c r="O31" s="68"/>
      <c r="P31" s="69"/>
      <c r="Q31" s="69"/>
      <c r="R31" s="69"/>
      <c r="S31" s="69"/>
      <c r="T31" s="12" t="s">
        <v>23</v>
      </c>
      <c r="U31" s="76"/>
      <c r="V31" s="77"/>
      <c r="W31" s="77"/>
      <c r="X31" s="77"/>
      <c r="Y31" s="77"/>
      <c r="Z31" s="12" t="s">
        <v>23</v>
      </c>
      <c r="AA31" s="1" t="s">
        <v>10</v>
      </c>
    </row>
    <row r="32" ht="13.5">
      <c r="H32" s="7"/>
    </row>
    <row r="33" spans="4:26" ht="13.5">
      <c r="D33" s="57"/>
      <c r="E33" s="58"/>
      <c r="F33" s="58"/>
      <c r="G33" s="58"/>
      <c r="H33" s="59"/>
      <c r="I33" s="70"/>
      <c r="J33" s="71"/>
      <c r="K33" s="3"/>
      <c r="L33" s="71"/>
      <c r="M33" s="71"/>
      <c r="N33" s="4"/>
      <c r="O33" s="70"/>
      <c r="P33" s="71"/>
      <c r="Q33" s="3"/>
      <c r="R33" s="71"/>
      <c r="S33" s="71"/>
      <c r="T33" s="4"/>
      <c r="U33" s="40" t="s">
        <v>9</v>
      </c>
      <c r="V33" s="41"/>
      <c r="W33" s="41"/>
      <c r="X33" s="41"/>
      <c r="Y33" s="41"/>
      <c r="Z33" s="42"/>
    </row>
    <row r="34" spans="4:26" ht="13.5">
      <c r="D34" s="60"/>
      <c r="E34" s="61"/>
      <c r="F34" s="61"/>
      <c r="G34" s="61"/>
      <c r="H34" s="62"/>
      <c r="I34" s="72"/>
      <c r="J34" s="73"/>
      <c r="K34" s="5" t="s">
        <v>1</v>
      </c>
      <c r="L34" s="73"/>
      <c r="M34" s="73"/>
      <c r="N34" s="6" t="s">
        <v>2</v>
      </c>
      <c r="O34" s="72"/>
      <c r="P34" s="73"/>
      <c r="Q34" s="5" t="s">
        <v>1</v>
      </c>
      <c r="R34" s="73"/>
      <c r="S34" s="73"/>
      <c r="T34" s="6" t="s">
        <v>2</v>
      </c>
      <c r="U34" s="43"/>
      <c r="V34" s="44"/>
      <c r="W34" s="44"/>
      <c r="X34" s="44"/>
      <c r="Y34" s="44"/>
      <c r="Z34" s="45"/>
    </row>
    <row r="35" spans="4:26" ht="13.5">
      <c r="D35" s="40" t="s">
        <v>3</v>
      </c>
      <c r="E35" s="41"/>
      <c r="F35" s="41"/>
      <c r="G35" s="41"/>
      <c r="H35" s="42"/>
      <c r="I35" s="66"/>
      <c r="J35" s="67"/>
      <c r="K35" s="67"/>
      <c r="L35" s="67"/>
      <c r="M35" s="67"/>
      <c r="N35" s="11"/>
      <c r="O35" s="66"/>
      <c r="P35" s="67"/>
      <c r="Q35" s="67"/>
      <c r="R35" s="67"/>
      <c r="S35" s="67"/>
      <c r="T35" s="11"/>
      <c r="U35" s="74">
        <f>I35+O35</f>
        <v>0</v>
      </c>
      <c r="V35" s="75"/>
      <c r="W35" s="75"/>
      <c r="X35" s="75"/>
      <c r="Y35" s="75"/>
      <c r="Z35" s="11"/>
    </row>
    <row r="36" spans="4:27" ht="13.5">
      <c r="D36" s="43"/>
      <c r="E36" s="44"/>
      <c r="F36" s="44"/>
      <c r="G36" s="44"/>
      <c r="H36" s="45"/>
      <c r="I36" s="68"/>
      <c r="J36" s="69"/>
      <c r="K36" s="69"/>
      <c r="L36" s="69"/>
      <c r="M36" s="69"/>
      <c r="N36" s="12" t="s">
        <v>23</v>
      </c>
      <c r="O36" s="68"/>
      <c r="P36" s="69"/>
      <c r="Q36" s="69"/>
      <c r="R36" s="69"/>
      <c r="S36" s="69"/>
      <c r="T36" s="12" t="s">
        <v>23</v>
      </c>
      <c r="U36" s="76"/>
      <c r="V36" s="77"/>
      <c r="W36" s="77"/>
      <c r="X36" s="77"/>
      <c r="Y36" s="77"/>
      <c r="Z36" s="12" t="s">
        <v>23</v>
      </c>
      <c r="AA36" s="1" t="s">
        <v>11</v>
      </c>
    </row>
    <row r="38" spans="6:30" ht="13.5">
      <c r="F38" s="46" t="s">
        <v>20</v>
      </c>
      <c r="G38" s="46"/>
      <c r="H38" s="46"/>
      <c r="I38" s="44" t="s">
        <v>21</v>
      </c>
      <c r="J38" s="44"/>
      <c r="K38" s="44"/>
      <c r="L38" s="44"/>
      <c r="M38" s="44"/>
      <c r="N38" s="48" t="s">
        <v>7</v>
      </c>
      <c r="O38" s="48"/>
      <c r="P38" s="49" t="e">
        <f>ROUNDDOWN(AD38,1)</f>
        <v>#DIV/0!</v>
      </c>
      <c r="Q38" s="49"/>
      <c r="AD38" s="1" t="e">
        <f>(((I18+U35)-(I13+U30))/(I18+U35))*100</f>
        <v>#DIV/0!</v>
      </c>
    </row>
    <row r="39" spans="4:18" ht="13.5">
      <c r="D39" s="9"/>
      <c r="E39" s="9"/>
      <c r="F39" s="46"/>
      <c r="G39" s="46"/>
      <c r="H39" s="46"/>
      <c r="I39" s="47" t="s">
        <v>22</v>
      </c>
      <c r="J39" s="47"/>
      <c r="K39" s="47"/>
      <c r="L39" s="47"/>
      <c r="M39" s="47"/>
      <c r="N39" s="48"/>
      <c r="O39" s="48"/>
      <c r="P39" s="50"/>
      <c r="Q39" s="50"/>
      <c r="R39" s="1" t="s">
        <v>8</v>
      </c>
    </row>
    <row r="40" spans="4:14" ht="13.5">
      <c r="D40" s="9"/>
      <c r="E40" s="9"/>
      <c r="F40" s="10"/>
      <c r="G40" s="9"/>
      <c r="H40" s="9"/>
      <c r="I40" s="9"/>
      <c r="J40" s="10"/>
      <c r="K40" s="10"/>
      <c r="L40" s="10"/>
      <c r="M40" s="10"/>
      <c r="N40" s="1" t="s">
        <v>12</v>
      </c>
    </row>
    <row r="41" spans="4:13" ht="13.5">
      <c r="D41" s="9"/>
      <c r="E41" s="9"/>
      <c r="F41" s="10"/>
      <c r="G41" s="9"/>
      <c r="H41" s="9"/>
      <c r="I41" s="9"/>
      <c r="J41" s="10"/>
      <c r="K41" s="10"/>
      <c r="L41" s="10"/>
      <c r="M41" s="10"/>
    </row>
    <row r="42" spans="4:13" ht="13.5">
      <c r="D42" s="9"/>
      <c r="E42" s="9"/>
      <c r="F42" s="10"/>
      <c r="G42" s="9"/>
      <c r="H42" s="9"/>
      <c r="I42" s="9"/>
      <c r="J42" s="10"/>
      <c r="K42" s="10"/>
      <c r="L42" s="10"/>
      <c r="M42" s="10"/>
    </row>
    <row r="43" spans="4:13" ht="13.5">
      <c r="D43" s="9"/>
      <c r="E43" s="9"/>
      <c r="F43" s="10"/>
      <c r="G43" s="9"/>
      <c r="H43" s="9"/>
      <c r="I43" s="9"/>
      <c r="J43" s="10"/>
      <c r="K43" s="10"/>
      <c r="L43" s="10"/>
      <c r="M43" s="10"/>
    </row>
    <row r="45" ht="13.5">
      <c r="D45" s="1" t="s">
        <v>13</v>
      </c>
    </row>
    <row r="47" ht="13.5">
      <c r="D47" s="1" t="s">
        <v>14</v>
      </c>
    </row>
    <row r="48" spans="20:26" ht="13.5">
      <c r="T48" s="39" t="s">
        <v>15</v>
      </c>
      <c r="U48" s="37"/>
      <c r="V48" s="38" t="s">
        <v>1</v>
      </c>
      <c r="W48" s="37"/>
      <c r="X48" s="38" t="s">
        <v>2</v>
      </c>
      <c r="Y48" s="37"/>
      <c r="Z48" s="38" t="s">
        <v>16</v>
      </c>
    </row>
    <row r="50" spans="5:26" ht="13.5">
      <c r="E50" s="48" t="s">
        <v>17</v>
      </c>
      <c r="F50" s="48"/>
      <c r="G50" s="48"/>
      <c r="H50" s="48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5:26" ht="13.5">
      <c r="E51" s="48"/>
      <c r="F51" s="48"/>
      <c r="G51" s="48"/>
      <c r="H51" s="48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5:26" ht="13.5">
      <c r="E52" s="48" t="s">
        <v>18</v>
      </c>
      <c r="F52" s="48"/>
      <c r="G52" s="48"/>
      <c r="H52" s="48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5:26" ht="13.5">
      <c r="E53" s="48"/>
      <c r="F53" s="48"/>
      <c r="G53" s="48"/>
      <c r="H53" s="48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5:26" ht="13.5">
      <c r="E54" s="48" t="s">
        <v>19</v>
      </c>
      <c r="F54" s="48"/>
      <c r="G54" s="48"/>
      <c r="H54" s="48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5:26" ht="13.5">
      <c r="E55" s="48"/>
      <c r="F55" s="48"/>
      <c r="G55" s="48"/>
      <c r="H55" s="48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</sheetData>
  <sheetProtection password="EEF9" sheet="1"/>
  <mergeCells count="47">
    <mergeCell ref="D4:AB6"/>
    <mergeCell ref="L16:M17"/>
    <mergeCell ref="I11:J12"/>
    <mergeCell ref="L11:M12"/>
    <mergeCell ref="I16:J17"/>
    <mergeCell ref="L33:M34"/>
    <mergeCell ref="I30:M31"/>
    <mergeCell ref="O30:S31"/>
    <mergeCell ref="U30:Y31"/>
    <mergeCell ref="D11:H12"/>
    <mergeCell ref="I50:Z51"/>
    <mergeCell ref="I52:Z53"/>
    <mergeCell ref="O33:P34"/>
    <mergeCell ref="R33:S34"/>
    <mergeCell ref="O28:P29"/>
    <mergeCell ref="L28:M29"/>
    <mergeCell ref="R28:S29"/>
    <mergeCell ref="U35:Y36"/>
    <mergeCell ref="O35:S36"/>
    <mergeCell ref="I35:M36"/>
    <mergeCell ref="I54:Z55"/>
    <mergeCell ref="I13:M14"/>
    <mergeCell ref="I18:M19"/>
    <mergeCell ref="I28:J29"/>
    <mergeCell ref="I33:J34"/>
    <mergeCell ref="E50:H51"/>
    <mergeCell ref="E52:H53"/>
    <mergeCell ref="E54:H55"/>
    <mergeCell ref="M21:N22"/>
    <mergeCell ref="K21:L22"/>
    <mergeCell ref="D16:H17"/>
    <mergeCell ref="D28:H29"/>
    <mergeCell ref="D33:H34"/>
    <mergeCell ref="D13:H14"/>
    <mergeCell ref="D18:H19"/>
    <mergeCell ref="E21:G22"/>
    <mergeCell ref="H21:J21"/>
    <mergeCell ref="H22:J22"/>
    <mergeCell ref="U28:Z29"/>
    <mergeCell ref="U33:Z34"/>
    <mergeCell ref="F38:H39"/>
    <mergeCell ref="I38:M38"/>
    <mergeCell ref="I39:M39"/>
    <mergeCell ref="N38:O39"/>
    <mergeCell ref="P38:Q39"/>
    <mergeCell ref="D30:H31"/>
    <mergeCell ref="D35:H36"/>
  </mergeCells>
  <conditionalFormatting sqref="M21:N22">
    <cfRule type="containsErrors" priority="5" dxfId="5" stopIfTrue="1">
      <formula>ISERROR(M21)</formula>
    </cfRule>
  </conditionalFormatting>
  <conditionalFormatting sqref="P38:Q39">
    <cfRule type="containsErrors" priority="6" dxfId="5" stopIfTrue="1">
      <formula>ISERROR(P38)</formula>
    </cfRule>
  </conditionalFormatting>
  <dataValidations count="2">
    <dataValidation type="list" allowBlank="1" showInputMessage="1" showErrorMessage="1" sqref="I11:J12 I16:J17 I33 I28 O33 O28">
      <formula1>"R5,R6,R7,R8"</formula1>
    </dataValidation>
    <dataValidation type="list" allowBlank="1" showInputMessage="1" showErrorMessage="1" sqref="L11:M12 L16:M17 R28:S29 R33:S34 L28:M29 L33:M34">
      <formula1>"1,2,3,4,5,6,7,8,9,10,11,12"</formula1>
    </dataValidation>
  </dataValidation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AE60"/>
  <sheetViews>
    <sheetView showGridLines="0" tabSelected="1" view="pageBreakPreview" zoomScaleSheetLayoutView="100" zoomScalePageLayoutView="0" workbookViewId="0" topLeftCell="A1">
      <selection activeCell="AE5" sqref="AE5"/>
    </sheetView>
  </sheetViews>
  <sheetFormatPr defaultColWidth="9.00390625" defaultRowHeight="13.5"/>
  <cols>
    <col min="1" max="1" width="9.00390625" style="13" customWidth="1"/>
    <col min="2" max="2" width="7.75390625" style="13" customWidth="1"/>
    <col min="3" max="3" width="4.25390625" style="13" customWidth="1"/>
    <col min="4" max="26" width="3.375" style="13" customWidth="1"/>
    <col min="27" max="27" width="3.75390625" style="13" customWidth="1"/>
    <col min="28" max="28" width="4.00390625" style="13" customWidth="1"/>
    <col min="29" max="29" width="3.625" style="13" customWidth="1"/>
    <col min="30" max="30" width="3.125" style="13" customWidth="1"/>
    <col min="31" max="31" width="3.375" style="13" customWidth="1"/>
    <col min="32" max="16384" width="9.00390625" style="13" customWidth="1"/>
  </cols>
  <sheetData>
    <row r="2" spans="4:27" ht="13.5" customHeight="1">
      <c r="D2" s="93" t="s">
        <v>61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</row>
    <row r="3" spans="4:30" ht="13.5" customHeight="1"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9"/>
      <c r="AC3" s="19"/>
      <c r="AD3" s="19"/>
    </row>
    <row r="4" spans="4:30" ht="13.5"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19"/>
      <c r="AC4" s="19"/>
      <c r="AD4" s="19"/>
    </row>
    <row r="5" spans="4:30" ht="14.25" thickBot="1"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8"/>
      <c r="AB5" s="19"/>
      <c r="AC5" s="19"/>
      <c r="AD5" s="19"/>
    </row>
    <row r="6" spans="4:30" ht="14.25" thickBot="1">
      <c r="D6" s="22"/>
      <c r="E6" s="14"/>
      <c r="F6" s="33"/>
      <c r="G6" s="14" t="s">
        <v>25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3"/>
      <c r="U6" s="23"/>
      <c r="V6" s="23"/>
      <c r="W6" s="23"/>
      <c r="X6" s="23"/>
      <c r="Y6" s="23"/>
      <c r="Z6" s="23"/>
      <c r="AA6" s="15"/>
      <c r="AB6" s="16"/>
      <c r="AC6" s="16"/>
      <c r="AD6" s="16"/>
    </row>
    <row r="7" spans="4:30" ht="13.5"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7"/>
      <c r="X7" s="17"/>
      <c r="Y7" s="17"/>
      <c r="Z7" s="17"/>
      <c r="AA7" s="16"/>
      <c r="AB7" s="16"/>
      <c r="AC7" s="16"/>
      <c r="AD7" s="16"/>
    </row>
    <row r="8" ht="13.5">
      <c r="D8" s="13" t="s">
        <v>29</v>
      </c>
    </row>
    <row r="9" spans="3:29" ht="13.5" customHeight="1">
      <c r="C9" s="92" t="s">
        <v>57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29"/>
    </row>
    <row r="10" spans="3:29" ht="13.5" customHeight="1"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29"/>
    </row>
    <row r="11" spans="6:28" ht="13.5" customHeight="1"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4:26" ht="13.5">
      <c r="D12" s="13" t="s">
        <v>26</v>
      </c>
      <c r="S12" s="79" t="s">
        <v>15</v>
      </c>
      <c r="T12" s="79"/>
      <c r="U12" s="34"/>
      <c r="V12" s="13" t="s">
        <v>1</v>
      </c>
      <c r="W12" s="34"/>
      <c r="X12" s="13" t="s">
        <v>2</v>
      </c>
      <c r="Y12" s="34"/>
      <c r="Z12" s="13" t="s">
        <v>16</v>
      </c>
    </row>
    <row r="14" spans="9:28" ht="13.5">
      <c r="I14" s="13" t="s">
        <v>27</v>
      </c>
      <c r="L14" s="24" t="s">
        <v>58</v>
      </c>
      <c r="O14" s="24"/>
      <c r="Q14" s="100">
        <f>'要件等確認票'!I50</f>
        <v>0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2:28" ht="13.5">
      <c r="L15" s="13" t="s">
        <v>59</v>
      </c>
      <c r="Q15" s="101">
        <f>'要件等確認票'!I52</f>
        <v>0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2:28" ht="13.5">
      <c r="L16" s="24" t="s">
        <v>60</v>
      </c>
      <c r="O16" s="24"/>
      <c r="Q16" s="101">
        <f>'要件等確認票'!I54</f>
        <v>0</v>
      </c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8" spans="3:30" ht="13.5" customHeight="1">
      <c r="C18" s="85" t="s">
        <v>28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18"/>
      <c r="AD18" s="18"/>
    </row>
    <row r="19" spans="3:30" ht="13.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8"/>
      <c r="AD19" s="18"/>
    </row>
    <row r="20" spans="3:31" ht="13.5">
      <c r="C20" s="79" t="s">
        <v>30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24"/>
      <c r="AD20" s="24"/>
      <c r="AE20" s="24"/>
    </row>
    <row r="22" spans="3:25" ht="13.5">
      <c r="C22" s="13">
        <v>1</v>
      </c>
      <c r="D22" s="13" t="s">
        <v>31</v>
      </c>
      <c r="S22" s="80"/>
      <c r="T22" s="80"/>
      <c r="U22" s="14" t="s">
        <v>1</v>
      </c>
      <c r="V22" s="35"/>
      <c r="W22" s="14" t="s">
        <v>2</v>
      </c>
      <c r="X22" s="35"/>
      <c r="Y22" s="14" t="s">
        <v>16</v>
      </c>
    </row>
    <row r="24" spans="3:4" ht="13.5">
      <c r="C24" s="13">
        <v>2</v>
      </c>
      <c r="D24" s="13" t="s">
        <v>32</v>
      </c>
    </row>
    <row r="25" ht="13.5">
      <c r="D25" s="13" t="s">
        <v>33</v>
      </c>
    </row>
    <row r="27" spans="7:25" ht="13.5">
      <c r="G27" s="102" t="s">
        <v>34</v>
      </c>
      <c r="H27" s="102"/>
      <c r="I27" s="79" t="s">
        <v>36</v>
      </c>
      <c r="J27" s="79"/>
      <c r="K27" s="79"/>
      <c r="Q27" s="16"/>
      <c r="R27" s="16"/>
      <c r="S27" s="83" t="e">
        <f>'要件等確認票'!M21</f>
        <v>#DIV/0!</v>
      </c>
      <c r="T27" s="83"/>
      <c r="U27" s="16"/>
      <c r="V27" s="16"/>
      <c r="W27" s="16"/>
      <c r="X27" s="16"/>
      <c r="Y27" s="16"/>
    </row>
    <row r="28" spans="7:25" ht="13.5">
      <c r="G28" s="79" t="s">
        <v>35</v>
      </c>
      <c r="H28" s="79"/>
      <c r="I28" s="79"/>
      <c r="J28" s="79"/>
      <c r="K28" s="79"/>
      <c r="Q28" s="26" t="s">
        <v>20</v>
      </c>
      <c r="R28" s="26"/>
      <c r="S28" s="84"/>
      <c r="T28" s="84"/>
      <c r="U28" s="14" t="s">
        <v>37</v>
      </c>
      <c r="V28" s="14"/>
      <c r="W28" s="14"/>
      <c r="X28" s="14"/>
      <c r="Y28" s="14"/>
    </row>
    <row r="30" spans="7:25" ht="13.5">
      <c r="G30" s="13" t="s">
        <v>38</v>
      </c>
      <c r="U30" s="81">
        <f>'要件等確認票'!I13</f>
        <v>0</v>
      </c>
      <c r="V30" s="81"/>
      <c r="W30" s="81"/>
      <c r="X30" s="81"/>
      <c r="Y30" s="14" t="s">
        <v>23</v>
      </c>
    </row>
    <row r="31" spans="7:25" ht="13.5">
      <c r="G31" s="13" t="s">
        <v>39</v>
      </c>
      <c r="U31" s="82">
        <f>'要件等確認票'!I18</f>
        <v>0</v>
      </c>
      <c r="V31" s="82"/>
      <c r="W31" s="82"/>
      <c r="X31" s="82"/>
      <c r="Y31" s="25" t="s">
        <v>23</v>
      </c>
    </row>
    <row r="32" spans="21:25" s="32" customFormat="1" ht="13.5">
      <c r="U32" s="30"/>
      <c r="V32" s="30"/>
      <c r="W32" s="30"/>
      <c r="X32" s="30"/>
      <c r="Y32" s="30"/>
    </row>
    <row r="34" ht="13.5">
      <c r="D34" s="13" t="s">
        <v>40</v>
      </c>
    </row>
    <row r="35" spans="17:25" ht="13.5">
      <c r="Q35" s="16"/>
      <c r="R35" s="16"/>
      <c r="S35" s="83" t="e">
        <f>'要件等確認票'!P38</f>
        <v>#DIV/0!</v>
      </c>
      <c r="T35" s="83"/>
      <c r="U35" s="16"/>
      <c r="V35" s="16"/>
      <c r="W35" s="16"/>
      <c r="X35" s="16"/>
      <c r="Y35" s="16"/>
    </row>
    <row r="36" spans="7:26" ht="13.5">
      <c r="G36" s="102" t="s">
        <v>41</v>
      </c>
      <c r="H36" s="102"/>
      <c r="I36" s="102"/>
      <c r="J36" s="102"/>
      <c r="K36" s="102"/>
      <c r="L36" s="102"/>
      <c r="M36" s="79" t="s">
        <v>36</v>
      </c>
      <c r="N36" s="79"/>
      <c r="O36" s="79"/>
      <c r="Q36" s="26" t="s">
        <v>20</v>
      </c>
      <c r="R36" s="26"/>
      <c r="S36" s="84"/>
      <c r="T36" s="84"/>
      <c r="U36" s="14" t="s">
        <v>43</v>
      </c>
      <c r="V36" s="14"/>
      <c r="W36" s="14"/>
      <c r="X36" s="14"/>
      <c r="Y36" s="14"/>
      <c r="Z36" s="14"/>
    </row>
    <row r="37" spans="7:15" ht="13.5">
      <c r="G37" s="79" t="s">
        <v>42</v>
      </c>
      <c r="H37" s="79"/>
      <c r="I37" s="79"/>
      <c r="J37" s="79"/>
      <c r="K37" s="79"/>
      <c r="L37" s="79"/>
      <c r="M37" s="79"/>
      <c r="N37" s="79"/>
      <c r="O37" s="79"/>
    </row>
    <row r="39" spans="7:25" ht="13.5">
      <c r="G39" s="13" t="s">
        <v>44</v>
      </c>
      <c r="U39" s="81">
        <f>'要件等確認票'!U30</f>
        <v>0</v>
      </c>
      <c r="V39" s="81"/>
      <c r="W39" s="81"/>
      <c r="X39" s="81"/>
      <c r="Y39" s="14" t="s">
        <v>23</v>
      </c>
    </row>
    <row r="40" spans="7:25" ht="13.5">
      <c r="G40" s="13" t="s">
        <v>45</v>
      </c>
      <c r="U40" s="82">
        <f>'要件等確認票'!U35</f>
        <v>0</v>
      </c>
      <c r="V40" s="82"/>
      <c r="W40" s="82"/>
      <c r="X40" s="82"/>
      <c r="Y40" s="25" t="s">
        <v>23</v>
      </c>
    </row>
    <row r="42" spans="3:4" ht="13.5">
      <c r="C42" s="13">
        <v>3</v>
      </c>
      <c r="D42" s="13" t="s">
        <v>46</v>
      </c>
    </row>
    <row r="43" spans="5:29" ht="13.5"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30"/>
      <c r="AB43" s="30"/>
      <c r="AC43" s="30"/>
    </row>
    <row r="44" spans="5:29" ht="13.5"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30"/>
      <c r="AB44" s="30"/>
      <c r="AC44" s="30"/>
    </row>
    <row r="46" spans="4:9" ht="13.5">
      <c r="D46" s="13" t="s">
        <v>47</v>
      </c>
      <c r="I46" s="13" t="s">
        <v>48</v>
      </c>
    </row>
    <row r="48" spans="3:9" ht="13.5">
      <c r="C48" s="13" t="s">
        <v>15</v>
      </c>
      <c r="E48" s="13" t="s">
        <v>1</v>
      </c>
      <c r="G48" s="13" t="s">
        <v>2</v>
      </c>
      <c r="I48" s="13" t="s">
        <v>49</v>
      </c>
    </row>
    <row r="50" ht="13.5">
      <c r="D50" s="13" t="s">
        <v>50</v>
      </c>
    </row>
    <row r="52" ht="13.5">
      <c r="D52" s="13" t="s">
        <v>51</v>
      </c>
    </row>
    <row r="54" ht="13.5">
      <c r="T54" s="13" t="s">
        <v>52</v>
      </c>
    </row>
    <row r="55" ht="15" customHeight="1"/>
    <row r="56" ht="13.5">
      <c r="C56" s="27" t="s">
        <v>53</v>
      </c>
    </row>
    <row r="57" spans="3:31" ht="13.5">
      <c r="C57" s="27" t="s">
        <v>54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3:31" ht="13.5">
      <c r="C58" s="27" t="s">
        <v>55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3:31" ht="25.5" customHeight="1">
      <c r="C59" s="99" t="s">
        <v>56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31"/>
      <c r="AD59" s="31"/>
      <c r="AE59" s="31"/>
    </row>
    <row r="60" spans="3:31" ht="13.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</sheetData>
  <sheetProtection password="EEF9" sheet="1" objects="1" scenarios="1"/>
  <mergeCells count="23">
    <mergeCell ref="U39:X39"/>
    <mergeCell ref="U40:X40"/>
    <mergeCell ref="E43:Z44"/>
    <mergeCell ref="C9:AB10"/>
    <mergeCell ref="D2:AA4"/>
    <mergeCell ref="C59:AB59"/>
    <mergeCell ref="Q14:AB14"/>
    <mergeCell ref="Q15:AB15"/>
    <mergeCell ref="Q16:AB16"/>
    <mergeCell ref="S27:T28"/>
    <mergeCell ref="U30:X30"/>
    <mergeCell ref="U31:X31"/>
    <mergeCell ref="S35:T36"/>
    <mergeCell ref="C18:AB19"/>
    <mergeCell ref="C20:AB20"/>
    <mergeCell ref="G36:L36"/>
    <mergeCell ref="S12:T12"/>
    <mergeCell ref="G37:L37"/>
    <mergeCell ref="M36:O37"/>
    <mergeCell ref="G27:H27"/>
    <mergeCell ref="G28:H28"/>
    <mergeCell ref="I27:K28"/>
    <mergeCell ref="S22:T22"/>
  </mergeCells>
  <conditionalFormatting sqref="S27:T28">
    <cfRule type="containsErrors" priority="5" dxfId="5" stopIfTrue="1">
      <formula>ISERROR(S27)</formula>
    </cfRule>
  </conditionalFormatting>
  <conditionalFormatting sqref="S35:T36">
    <cfRule type="containsErrors" priority="6" dxfId="5" stopIfTrue="1">
      <formula>ISERROR(S35)</formula>
    </cfRule>
  </conditionalFormatting>
  <conditionalFormatting sqref="Q14:AB16">
    <cfRule type="containsErrors" priority="1" dxfId="5" stopIfTrue="1">
      <formula>ISERROR(Q14)</formula>
    </cfRule>
  </conditionalFormatting>
  <dataValidations count="1">
    <dataValidation type="list" allowBlank="1" showInputMessage="1" showErrorMessage="1" sqref="F6">
      <formula1>"✓"</formula1>
    </dataValidation>
  </dataValidations>
  <printOptions/>
  <pageMargins left="0.7" right="0.7" top="0.75" bottom="0.75" header="0.3" footer="0.3"/>
  <pageSetup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2024-04-09T05:00:03Z</cp:lastPrinted>
  <dcterms:created xsi:type="dcterms:W3CDTF">2024-04-05T08:03:05Z</dcterms:created>
  <dcterms:modified xsi:type="dcterms:W3CDTF">2024-04-10T00:50:40Z</dcterms:modified>
  <cp:category/>
  <cp:version/>
  <cp:contentType/>
  <cp:contentStatus/>
</cp:coreProperties>
</file>